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lfshop\Desktop\"/>
    </mc:Choice>
  </mc:AlternateContent>
  <xr:revisionPtr revIDLastSave="0" documentId="13_ncr:1_{2F1035A4-DFF2-4B70-BA74-EF717F33E3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2player draw" sheetId="1" r:id="rId1"/>
    <sheet name="competition-results-export (8)" sheetId="3" state="hidden" r:id="rId2"/>
  </sheets>
  <externalReferences>
    <externalReference r:id="rId3"/>
  </externalReferences>
  <definedNames>
    <definedName name="_xlnm.Print_Area" localSheetId="0">'32player draw'!$A$1:$AJ$72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3" l="1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W2" i="3"/>
  <c r="X2" i="3"/>
  <c r="Y2" i="3"/>
  <c r="W3" i="3"/>
  <c r="X3" i="3"/>
  <c r="Y3" i="3"/>
  <c r="W4" i="3"/>
  <c r="X4" i="3"/>
  <c r="Y4" i="3"/>
  <c r="W5" i="3"/>
  <c r="X5" i="3"/>
  <c r="Y5" i="3"/>
  <c r="W6" i="3"/>
  <c r="X6" i="3"/>
  <c r="Y6" i="3"/>
  <c r="W7" i="3"/>
  <c r="X7" i="3"/>
  <c r="Y7" i="3"/>
  <c r="W8" i="3"/>
  <c r="X8" i="3"/>
  <c r="Y8" i="3"/>
  <c r="W9" i="3"/>
  <c r="X9" i="3"/>
  <c r="Y9" i="3"/>
  <c r="W10" i="3"/>
  <c r="X10" i="3"/>
  <c r="Y10" i="3"/>
  <c r="W11" i="3"/>
  <c r="X11" i="3"/>
  <c r="Y11" i="3"/>
  <c r="W12" i="3"/>
  <c r="X12" i="3"/>
  <c r="Y12" i="3"/>
  <c r="W13" i="3"/>
  <c r="X13" i="3"/>
  <c r="Y13" i="3"/>
  <c r="W14" i="3"/>
  <c r="X14" i="3"/>
  <c r="Y14" i="3"/>
  <c r="W15" i="3"/>
  <c r="X15" i="3"/>
  <c r="Y15" i="3"/>
  <c r="W16" i="3"/>
  <c r="X16" i="3"/>
  <c r="Y16" i="3"/>
  <c r="W17" i="3"/>
  <c r="X17" i="3"/>
  <c r="Y17" i="3"/>
  <c r="W18" i="3"/>
  <c r="X18" i="3"/>
  <c r="Y18" i="3"/>
  <c r="W19" i="3"/>
  <c r="X19" i="3"/>
  <c r="Y19" i="3"/>
  <c r="W20" i="3"/>
  <c r="X20" i="3"/>
  <c r="Y20" i="3"/>
  <c r="W21" i="3"/>
  <c r="X21" i="3"/>
  <c r="Y21" i="3"/>
  <c r="W22" i="3"/>
  <c r="X22" i="3"/>
  <c r="Y22" i="3"/>
  <c r="W23" i="3"/>
  <c r="X23" i="3"/>
  <c r="Y23" i="3"/>
  <c r="W24" i="3"/>
  <c r="X24" i="3"/>
  <c r="Y24" i="3"/>
  <c r="W25" i="3"/>
  <c r="X25" i="3"/>
  <c r="Y25" i="3"/>
  <c r="W26" i="3"/>
  <c r="X26" i="3"/>
  <c r="Y26" i="3"/>
  <c r="W27" i="3"/>
  <c r="X27" i="3"/>
  <c r="Y27" i="3"/>
  <c r="W28" i="3"/>
  <c r="X28" i="3"/>
  <c r="Y28" i="3"/>
  <c r="W29" i="3"/>
  <c r="X29" i="3"/>
  <c r="Y29" i="3"/>
  <c r="W30" i="3"/>
  <c r="X30" i="3"/>
  <c r="Y30" i="3"/>
  <c r="W31" i="3"/>
  <c r="X31" i="3"/>
  <c r="Y31" i="3"/>
  <c r="W32" i="3"/>
  <c r="X32" i="3"/>
  <c r="Y32" i="3"/>
  <c r="W33" i="3"/>
  <c r="X33" i="3"/>
  <c r="Y33" i="3"/>
  <c r="W34" i="3"/>
  <c r="X34" i="3"/>
  <c r="Y34" i="3"/>
  <c r="W35" i="3"/>
  <c r="X35" i="3"/>
  <c r="Y35" i="3"/>
  <c r="W36" i="3"/>
  <c r="X36" i="3"/>
  <c r="Y36" i="3"/>
  <c r="W37" i="3"/>
  <c r="X37" i="3"/>
  <c r="Y37" i="3"/>
  <c r="W38" i="3"/>
  <c r="X38" i="3"/>
  <c r="Y38" i="3"/>
  <c r="W39" i="3"/>
  <c r="X39" i="3"/>
  <c r="Y39" i="3"/>
  <c r="W40" i="3"/>
  <c r="X40" i="3"/>
  <c r="Y40" i="3"/>
  <c r="W41" i="3"/>
  <c r="X41" i="3"/>
  <c r="Y41" i="3"/>
  <c r="W42" i="3"/>
  <c r="X42" i="3"/>
  <c r="Y42" i="3"/>
  <c r="W43" i="3"/>
  <c r="X43" i="3"/>
  <c r="Y43" i="3"/>
  <c r="W44" i="3"/>
  <c r="X44" i="3"/>
  <c r="Y44" i="3"/>
  <c r="W45" i="3"/>
  <c r="X45" i="3"/>
  <c r="Y45" i="3"/>
  <c r="W46" i="3"/>
  <c r="X46" i="3"/>
  <c r="Y46" i="3"/>
  <c r="W47" i="3"/>
  <c r="X47" i="3"/>
  <c r="Y47" i="3"/>
  <c r="W48" i="3"/>
  <c r="X48" i="3"/>
  <c r="Y48" i="3"/>
  <c r="W49" i="3"/>
  <c r="X49" i="3"/>
  <c r="Y49" i="3"/>
  <c r="W50" i="3"/>
  <c r="X50" i="3"/>
  <c r="Y50" i="3"/>
  <c r="W51" i="3"/>
  <c r="X51" i="3"/>
  <c r="Y51" i="3"/>
  <c r="W52" i="3"/>
  <c r="X52" i="3"/>
  <c r="Y52" i="3"/>
  <c r="W53" i="3"/>
  <c r="X53" i="3"/>
  <c r="Y53" i="3"/>
  <c r="W54" i="3"/>
  <c r="X54" i="3"/>
  <c r="Y54" i="3"/>
  <c r="W55" i="3"/>
  <c r="X55" i="3"/>
  <c r="Y55" i="3"/>
  <c r="W56" i="3"/>
  <c r="X56" i="3"/>
  <c r="Y56" i="3"/>
  <c r="W57" i="3"/>
  <c r="X57" i="3"/>
  <c r="Y57" i="3"/>
  <c r="W58" i="3"/>
  <c r="X58" i="3"/>
  <c r="Y58" i="3"/>
  <c r="W59" i="3"/>
  <c r="X59" i="3"/>
  <c r="Y59" i="3"/>
  <c r="W60" i="3"/>
  <c r="X60" i="3"/>
  <c r="Y60" i="3"/>
  <c r="W61" i="3"/>
  <c r="X61" i="3"/>
  <c r="Y61" i="3"/>
  <c r="W62" i="3"/>
  <c r="X62" i="3"/>
  <c r="Y62" i="3"/>
  <c r="W63" i="3"/>
  <c r="X63" i="3"/>
  <c r="Y63" i="3"/>
  <c r="W64" i="3"/>
  <c r="X64" i="3"/>
  <c r="Y64" i="3"/>
  <c r="W65" i="3"/>
  <c r="X65" i="3"/>
  <c r="Y65" i="3"/>
</calcChain>
</file>

<file path=xl/sharedStrings.xml><?xml version="1.0" encoding="utf-8"?>
<sst xmlns="http://schemas.openxmlformats.org/spreadsheetml/2006/main" count="140" uniqueCount="106">
  <si>
    <t>vs</t>
  </si>
  <si>
    <t>ROUND OF 32</t>
  </si>
  <si>
    <t>ROUND OF 16</t>
  </si>
  <si>
    <t>QUARTER FINALS</t>
  </si>
  <si>
    <t>SEMI FINALS</t>
  </si>
  <si>
    <t>FINAL</t>
  </si>
  <si>
    <t>Rylko, Peter</t>
  </si>
  <si>
    <t>Emzin, Noel</t>
  </si>
  <si>
    <t>Gorton, A.J.</t>
  </si>
  <si>
    <t>Betteridge, Greg</t>
  </si>
  <si>
    <t>McLean, Bradley</t>
  </si>
  <si>
    <t>Hardy, Darren</t>
  </si>
  <si>
    <t>Goodall, Warren</t>
  </si>
  <si>
    <t>Blue, Andrew</t>
  </si>
  <si>
    <t>Carpenter, Dylan</t>
  </si>
  <si>
    <t>Douglass, Kieren</t>
  </si>
  <si>
    <t>Sullivan, Michael</t>
  </si>
  <si>
    <t>Souter, Rick</t>
  </si>
  <si>
    <t>McClelland, Bryan</t>
  </si>
  <si>
    <t>Kendrigan, Wayne</t>
  </si>
  <si>
    <t>Breen, Christopher</t>
  </si>
  <si>
    <t>Woodward, Dean</t>
  </si>
  <si>
    <t>Carpenter, Ben</t>
  </si>
  <si>
    <t>Meiring, Gerard</t>
  </si>
  <si>
    <t>Lack, Riley</t>
  </si>
  <si>
    <t>Baker, Scott</t>
  </si>
  <si>
    <t>Thompson, Patrick</t>
  </si>
  <si>
    <t>James, Jeff</t>
  </si>
  <si>
    <t>Barr, Ian</t>
  </si>
  <si>
    <t>Wall, Peter</t>
  </si>
  <si>
    <t>Gwerder, Victor</t>
  </si>
  <si>
    <t>Austin, Peter</t>
  </si>
  <si>
    <t>Clothier, Clifford</t>
  </si>
  <si>
    <t>Taylor, Peter</t>
  </si>
  <si>
    <t>Quinlin, Matthew</t>
  </si>
  <si>
    <t>Gresham, Thomas</t>
  </si>
  <si>
    <t>La-Burniy, Ashley</t>
  </si>
  <si>
    <t>Reynolds, Darren</t>
  </si>
  <si>
    <t>L3</t>
  </si>
  <si>
    <t>L6</t>
  </si>
  <si>
    <t>Back</t>
  </si>
  <si>
    <t>Total</t>
  </si>
  <si>
    <t>H18</t>
  </si>
  <si>
    <t>H17</t>
  </si>
  <si>
    <t>H16</t>
  </si>
  <si>
    <t>H15</t>
  </si>
  <si>
    <t>H14</t>
  </si>
  <si>
    <t>H13</t>
  </si>
  <si>
    <t>H12</t>
  </si>
  <si>
    <t>H11</t>
  </si>
  <si>
    <t>H10</t>
  </si>
  <si>
    <t>H9</t>
  </si>
  <si>
    <t>H8</t>
  </si>
  <si>
    <t>H7</t>
  </si>
  <si>
    <t>H6</t>
  </si>
  <si>
    <t>H5</t>
  </si>
  <si>
    <t>H4</t>
  </si>
  <si>
    <t>H3</t>
  </si>
  <si>
    <t>H2</t>
  </si>
  <si>
    <t>H1</t>
  </si>
  <si>
    <t>CourseHandicap</t>
  </si>
  <si>
    <t>DisplayName</t>
  </si>
  <si>
    <t>Pos</t>
  </si>
  <si>
    <t>2026 MEN'S SINGLE HANDICAP MATCHPLAY</t>
  </si>
  <si>
    <t>Played by 
Sunday 8th March</t>
  </si>
  <si>
    <t xml:space="preserve">Played by 
Sun 22nd  March </t>
  </si>
  <si>
    <t xml:space="preserve">Played by 
Sun 5th April </t>
  </si>
  <si>
    <t>Played by 
Sun 19th April</t>
  </si>
  <si>
    <t>Played by 
Sun 3rd May</t>
  </si>
  <si>
    <t>Played by 
Sun 5th April</t>
  </si>
  <si>
    <t xml:space="preserve">Played by 
Sun 22nd March </t>
  </si>
  <si>
    <t>Craig Evesson</t>
  </si>
  <si>
    <t>David Crutcher</t>
  </si>
  <si>
    <t>Brian Laybutt</t>
  </si>
  <si>
    <t>Daniel Turner</t>
  </si>
  <si>
    <t>Charlie Evesson</t>
  </si>
  <si>
    <t>Tony Snellgrove</t>
  </si>
  <si>
    <t>Neil Smith</t>
  </si>
  <si>
    <t>Bruce Withers</t>
  </si>
  <si>
    <t>Grant Watson</t>
  </si>
  <si>
    <t>Riley Ryder</t>
  </si>
  <si>
    <t>Ian Strange</t>
  </si>
  <si>
    <t>Norm Fraser</t>
  </si>
  <si>
    <t>Nimai Strickland</t>
  </si>
  <si>
    <t>Ashley La-Burniy</t>
  </si>
  <si>
    <t>Adrian Easdown</t>
  </si>
  <si>
    <t>Sam Byrnes</t>
  </si>
  <si>
    <t>Andrew Blue</t>
  </si>
  <si>
    <t>Michael Imm</t>
  </si>
  <si>
    <t>Paul Windle</t>
  </si>
  <si>
    <t>Kirk Jarvis</t>
  </si>
  <si>
    <t>Ethan Mitchell</t>
  </si>
  <si>
    <t>Dale Rablin</t>
  </si>
  <si>
    <t>Chris Webster</t>
  </si>
  <si>
    <t>Colin Merchant</t>
  </si>
  <si>
    <t>Brendan Rayson</t>
  </si>
  <si>
    <t>Lachlan Newman</t>
  </si>
  <si>
    <t>Ian Barr</t>
  </si>
  <si>
    <t>A.J Gorton</t>
  </si>
  <si>
    <t>Anthony Jenkins</t>
  </si>
  <si>
    <t>Michael knight</t>
  </si>
  <si>
    <t>Mathew Begg</t>
  </si>
  <si>
    <t>Mitch Lambert</t>
  </si>
  <si>
    <t>Michael Knight</t>
  </si>
  <si>
    <t>Peter Tomsett</t>
  </si>
  <si>
    <t>Ashley La-Buirny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</si>
</sst>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48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4"/>
      <color rgb="FF000000"/>
      <name val="Congenial SemiBold"/>
    </font>
    <font>
      <sz val="14"/>
      <color rgb="FF000000"/>
      <name val="Congenial SemiBold"/>
    </font>
    <font>
      <sz val="14"/>
      <name val="Congenial SemiBold"/>
    </font>
    <font>
      <b/>
      <sz val="16"/>
      <color theme="1"/>
      <name val="Congenial SemiBold"/>
    </font>
    <font>
      <sz val="16"/>
      <color rgb="FF000000"/>
      <name val="Congenial SemiBold"/>
    </font>
    <font>
      <sz val="14"/>
      <color theme="1"/>
      <name val="Congenial SemiBold"/>
    </font>
    <font>
      <sz val="14"/>
      <color rgb="FFAAAAAA"/>
      <name val="Congenial SemiBold"/>
    </font>
    <font>
      <b/>
      <sz val="48"/>
      <color theme="1"/>
      <name val="Bookman Old Style"/>
      <family val="1"/>
    </font>
    <font>
      <b/>
      <u/>
      <sz val="16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rgb="FF000000"/>
      <name val="Cambria"/>
      <family val="1"/>
    </font>
    <font>
      <sz val="14"/>
      <color rgb="FF000000"/>
      <name val="Cambria"/>
      <family val="1"/>
    </font>
    <font>
      <sz val="14"/>
      <name val="Cambria"/>
      <family val="1"/>
    </font>
    <font>
      <b/>
      <sz val="14"/>
      <color theme="0"/>
      <name val="Cambria"/>
      <family val="1"/>
    </font>
    <font>
      <b/>
      <u/>
      <sz val="14"/>
      <color theme="1"/>
      <name val="Cambria"/>
      <family val="1"/>
    </font>
    <font>
      <b/>
      <sz val="14"/>
      <color theme="1"/>
      <name val="Cambria"/>
      <family val="1"/>
    </font>
    <font>
      <b/>
      <sz val="14"/>
      <name val="Cambria"/>
      <family val="1"/>
    </font>
    <font>
      <b/>
      <sz val="14"/>
      <color rgb="FFFF0000"/>
      <name val="Cambria"/>
      <family val="1"/>
    </font>
    <font>
      <b/>
      <sz val="14"/>
      <color rgb="FF00375C"/>
      <name val="Cambria"/>
      <family val="1"/>
    </font>
    <font>
      <b/>
      <i/>
      <sz val="14"/>
      <name val="Cambria"/>
      <family val="1"/>
    </font>
    <font>
      <b/>
      <i/>
      <sz val="14"/>
      <color theme="1"/>
      <name val="Cambria"/>
      <family val="1"/>
    </font>
    <font>
      <b/>
      <i/>
      <sz val="14"/>
      <color rgb="FF000000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49" fontId="16" fillId="2" borderId="0" xfId="0" applyNumberFormat="1" applyFont="1" applyFill="1" applyAlignment="1">
      <alignment horizontal="center" vertical="center"/>
    </xf>
    <xf numFmtId="0" fontId="17" fillId="0" borderId="0" xfId="0" applyFont="1"/>
    <xf numFmtId="0" fontId="18" fillId="0" borderId="3" xfId="0" applyFont="1" applyBorder="1" applyAlignment="1" applyProtection="1">
      <alignment horizontal="right"/>
      <protection locked="0"/>
    </xf>
    <xf numFmtId="0" fontId="14" fillId="0" borderId="0" xfId="0" applyFont="1"/>
    <xf numFmtId="0" fontId="15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" fillId="0" borderId="0" xfId="1" applyAlignment="1">
      <alignment horizontal="center"/>
    </xf>
    <xf numFmtId="0" fontId="1" fillId="5" borderId="0" xfId="1" applyFill="1" applyAlignment="1">
      <alignment horizontal="center"/>
    </xf>
    <xf numFmtId="0" fontId="1" fillId="0" borderId="10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49" fontId="21" fillId="2" borderId="0" xfId="0" applyNumberFormat="1" applyFont="1" applyFill="1" applyAlignment="1">
      <alignment horizontal="center" vertical="center"/>
    </xf>
    <xf numFmtId="49" fontId="22" fillId="2" borderId="0" xfId="0" applyNumberFormat="1" applyFont="1" applyFill="1" applyAlignment="1">
      <alignment horizontal="center" vertical="center"/>
    </xf>
    <xf numFmtId="49" fontId="22" fillId="2" borderId="0" xfId="0" applyNumberFormat="1" applyFont="1" applyFill="1" applyAlignment="1">
      <alignment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3" borderId="0" xfId="0" applyFont="1" applyFill="1" applyAlignment="1" applyProtection="1">
      <alignment horizontal="center"/>
      <protection locked="0"/>
    </xf>
    <xf numFmtId="0" fontId="26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8" fillId="4" borderId="0" xfId="0" applyFont="1" applyFill="1" applyAlignment="1">
      <alignment horizontal="center"/>
    </xf>
    <xf numFmtId="0" fontId="23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3" fillId="0" borderId="0" xfId="0" applyFont="1" applyAlignment="1" applyProtection="1">
      <alignment horizontal="left"/>
      <protection locked="0"/>
    </xf>
    <xf numFmtId="0" fontId="29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9" fillId="0" borderId="0" xfId="0" applyFont="1" applyAlignment="1">
      <alignment horizontal="right"/>
    </xf>
    <xf numFmtId="0" fontId="29" fillId="0" borderId="0" xfId="0" applyFont="1" applyAlignment="1" applyProtection="1">
      <alignment horizontal="right"/>
      <protection locked="0"/>
    </xf>
    <xf numFmtId="0" fontId="26" fillId="2" borderId="1" xfId="0" applyFont="1" applyFill="1" applyBorder="1" applyAlignment="1">
      <alignment horizontal="center"/>
    </xf>
    <xf numFmtId="0" fontId="23" fillId="0" borderId="2" xfId="0" applyFont="1" applyBorder="1" applyAlignment="1">
      <alignment horizontal="left"/>
    </xf>
    <xf numFmtId="0" fontId="29" fillId="0" borderId="5" xfId="0" applyFont="1" applyBorder="1" applyAlignment="1">
      <alignment horizontal="right"/>
    </xf>
    <xf numFmtId="0" fontId="26" fillId="0" borderId="5" xfId="0" applyFont="1" applyBorder="1" applyAlignment="1">
      <alignment horizontal="center"/>
    </xf>
    <xf numFmtId="0" fontId="29" fillId="0" borderId="1" xfId="0" applyFont="1" applyBorder="1" applyAlignment="1">
      <alignment horizontal="right"/>
    </xf>
    <xf numFmtId="0" fontId="26" fillId="2" borderId="0" xfId="0" applyFont="1" applyFill="1" applyAlignment="1">
      <alignment horizontal="center"/>
    </xf>
    <xf numFmtId="0" fontId="23" fillId="0" borderId="7" xfId="0" applyFont="1" applyBorder="1" applyAlignment="1">
      <alignment horizontal="left"/>
    </xf>
    <xf numFmtId="0" fontId="23" fillId="3" borderId="3" xfId="0" applyFont="1" applyFill="1" applyBorder="1" applyAlignment="1" applyProtection="1">
      <alignment horizontal="center"/>
      <protection locked="0"/>
    </xf>
    <xf numFmtId="0" fontId="29" fillId="0" borderId="6" xfId="0" applyFont="1" applyBorder="1" applyAlignment="1">
      <alignment horizontal="right"/>
    </xf>
    <xf numFmtId="0" fontId="26" fillId="0" borderId="6" xfId="0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3" fillId="0" borderId="4" xfId="0" applyFont="1" applyBorder="1" applyAlignment="1" applyProtection="1">
      <alignment horizontal="left"/>
      <protection locked="0"/>
    </xf>
    <xf numFmtId="0" fontId="23" fillId="0" borderId="0" xfId="0" applyFont="1"/>
    <xf numFmtId="0" fontId="23" fillId="0" borderId="6" xfId="0" applyFont="1" applyBorder="1"/>
    <xf numFmtId="0" fontId="29" fillId="0" borderId="8" xfId="0" applyFont="1" applyBorder="1" applyAlignment="1" applyProtection="1">
      <alignment horizontal="right"/>
      <protection locked="0"/>
    </xf>
    <xf numFmtId="0" fontId="23" fillId="3" borderId="8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>
      <alignment horizontal="right"/>
    </xf>
    <xf numFmtId="0" fontId="29" fillId="0" borderId="0" xfId="0" applyFont="1" applyAlignment="1" applyProtection="1">
      <alignment horizontal="left"/>
      <protection locked="0"/>
    </xf>
    <xf numFmtId="0" fontId="29" fillId="0" borderId="2" xfId="0" applyFont="1" applyBorder="1" applyAlignment="1">
      <alignment horizontal="left"/>
    </xf>
    <xf numFmtId="0" fontId="26" fillId="2" borderId="0" xfId="0" applyFont="1" applyFill="1" applyAlignment="1">
      <alignment horizontal="left"/>
    </xf>
    <xf numFmtId="0" fontId="23" fillId="0" borderId="7" xfId="0" applyFont="1" applyBorder="1"/>
    <xf numFmtId="0" fontId="26" fillId="0" borderId="0" xfId="0" applyFont="1"/>
    <xf numFmtId="0" fontId="29" fillId="0" borderId="7" xfId="0" applyFont="1" applyBorder="1" applyAlignment="1">
      <alignment horizontal="left"/>
    </xf>
    <xf numFmtId="0" fontId="29" fillId="0" borderId="3" xfId="0" applyFont="1" applyBorder="1" applyAlignment="1">
      <alignment horizontal="left"/>
    </xf>
    <xf numFmtId="0" fontId="29" fillId="0" borderId="3" xfId="0" applyFont="1" applyBorder="1" applyAlignment="1" applyProtection="1">
      <alignment horizontal="right"/>
      <protection locked="0"/>
    </xf>
    <xf numFmtId="0" fontId="29" fillId="0" borderId="4" xfId="0" applyFont="1" applyBorder="1" applyAlignment="1">
      <alignment horizontal="right"/>
    </xf>
    <xf numFmtId="0" fontId="23" fillId="0" borderId="5" xfId="0" applyFont="1" applyBorder="1"/>
    <xf numFmtId="0" fontId="26" fillId="0" borderId="0" xfId="0" applyFont="1" applyAlignment="1">
      <alignment horizontal="right"/>
    </xf>
    <xf numFmtId="0" fontId="23" fillId="0" borderId="3" xfId="0" applyFont="1" applyBorder="1" applyAlignment="1">
      <alignment horizontal="left"/>
    </xf>
    <xf numFmtId="0" fontId="29" fillId="0" borderId="4" xfId="0" applyFont="1" applyBorder="1" applyAlignment="1" applyProtection="1">
      <alignment horizontal="left"/>
      <protection locked="0"/>
    </xf>
    <xf numFmtId="0" fontId="26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26" fillId="2" borderId="0" xfId="0" applyFont="1" applyFill="1" applyAlignment="1">
      <alignment vertical="center"/>
    </xf>
    <xf numFmtId="0" fontId="30" fillId="0" borderId="0" xfId="0" applyFont="1" applyAlignment="1">
      <alignment horizontal="right"/>
    </xf>
    <xf numFmtId="0" fontId="29" fillId="0" borderId="4" xfId="0" applyFont="1" applyBorder="1" applyAlignment="1">
      <alignment horizontal="left"/>
    </xf>
    <xf numFmtId="0" fontId="29" fillId="0" borderId="8" xfId="0" applyFont="1" applyBorder="1" applyAlignment="1">
      <alignment horizontal="right"/>
    </xf>
    <xf numFmtId="0" fontId="26" fillId="0" borderId="1" xfId="0" applyFont="1" applyBorder="1" applyAlignment="1">
      <alignment horizontal="center"/>
    </xf>
    <xf numFmtId="0" fontId="26" fillId="0" borderId="0" xfId="0" applyFont="1" applyAlignment="1">
      <alignment horizontal="left"/>
    </xf>
    <xf numFmtId="0" fontId="29" fillId="0" borderId="7" xfId="0" applyFont="1" applyBorder="1" applyAlignment="1">
      <alignment horizontal="right"/>
    </xf>
    <xf numFmtId="0" fontId="29" fillId="0" borderId="8" xfId="0" applyFont="1" applyBorder="1" applyAlignment="1">
      <alignment horizontal="left"/>
    </xf>
    <xf numFmtId="0" fontId="29" fillId="0" borderId="3" xfId="0" applyFont="1" applyBorder="1" applyAlignment="1" applyProtection="1">
      <alignment horizontal="left"/>
      <protection locked="0"/>
    </xf>
    <xf numFmtId="0" fontId="31" fillId="0" borderId="0" xfId="0" applyFont="1" applyAlignment="1" applyProtection="1">
      <alignment vertical="center"/>
      <protection locked="0"/>
    </xf>
    <xf numFmtId="0" fontId="31" fillId="0" borderId="0" xfId="0" applyFont="1" applyAlignment="1">
      <alignment vertical="center"/>
    </xf>
    <xf numFmtId="0" fontId="32" fillId="0" borderId="0" xfId="0" applyFont="1" applyAlignment="1" applyProtection="1">
      <alignment horizontal="center"/>
      <protection locked="0"/>
    </xf>
    <xf numFmtId="0" fontId="28" fillId="4" borderId="0" xfId="0" applyFont="1" applyFill="1" applyAlignment="1">
      <alignment horizontal="left"/>
    </xf>
    <xf numFmtId="0" fontId="28" fillId="4" borderId="0" xfId="0" applyFont="1" applyFill="1" applyAlignment="1">
      <alignment horizontal="right"/>
    </xf>
    <xf numFmtId="0" fontId="28" fillId="4" borderId="0" xfId="0" applyFont="1" applyFill="1"/>
    <xf numFmtId="0" fontId="33" fillId="4" borderId="0" xfId="0" applyFont="1" applyFill="1" applyAlignment="1">
      <alignment horizontal="left"/>
    </xf>
    <xf numFmtId="0" fontId="23" fillId="0" borderId="0" xfId="0" applyFont="1" applyAlignment="1">
      <alignment vertical="top"/>
    </xf>
    <xf numFmtId="0" fontId="33" fillId="4" borderId="0" xfId="0" applyFont="1" applyFill="1" applyAlignment="1">
      <alignment horizontal="center"/>
    </xf>
    <xf numFmtId="0" fontId="33" fillId="4" borderId="0" xfId="0" applyFont="1" applyFill="1" applyAlignment="1">
      <alignment horizontal="right"/>
    </xf>
    <xf numFmtId="49" fontId="20" fillId="2" borderId="0" xfId="0" applyNumberFormat="1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0" xfId="0" applyFont="1" applyAlignment="1">
      <alignment horizontal="center"/>
    </xf>
    <xf numFmtId="49" fontId="21" fillId="2" borderId="0" xfId="0" applyNumberFormat="1" applyFont="1" applyFill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22" fontId="34" fillId="0" borderId="0" xfId="0" applyNumberFormat="1" applyFont="1" applyAlignment="1">
      <alignment horizontal="left" vertical="top"/>
    </xf>
    <xf numFmtId="0" fontId="27" fillId="4" borderId="0" xfId="0" applyFont="1" applyFill="1" applyAlignment="1">
      <alignment horizontal="center"/>
    </xf>
    <xf numFmtId="0" fontId="23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 xr:uid="{6FEA2E7C-4763-4082-9D8F-24FB7EC4FCE9}"/>
  </cellStyles>
  <dxfs count="0"/>
  <tableStyles count="0" defaultTableStyle="TableStyleMedium9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347383</xdr:colOff>
      <xdr:row>62</xdr:row>
      <xdr:rowOff>190500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A25C414-D8BB-2117-3BD8-E446BE19D3AF}"/>
            </a:ext>
          </a:extLst>
        </xdr:cNvPr>
        <xdr:cNvSpPr txBox="1"/>
      </xdr:nvSpPr>
      <xdr:spPr>
        <a:xfrm>
          <a:off x="9749118" y="138616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AU" sz="1100"/>
        </a:p>
      </xdr:txBody>
    </xdr:sp>
    <xdr:clientData/>
  </xdr:oneCellAnchor>
  <xdr:twoCellAnchor>
    <xdr:from>
      <xdr:col>12</xdr:col>
      <xdr:colOff>448234</xdr:colOff>
      <xdr:row>61</xdr:row>
      <xdr:rowOff>24653</xdr:rowOff>
    </xdr:from>
    <xdr:to>
      <xdr:col>21</xdr:col>
      <xdr:colOff>280146</xdr:colOff>
      <xdr:row>65</xdr:row>
      <xdr:rowOff>132230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8341089-A5E9-07F9-506E-7CD959741BF8}"/>
            </a:ext>
          </a:extLst>
        </xdr:cNvPr>
        <xdr:cNvSpPr txBox="1"/>
      </xdr:nvSpPr>
      <xdr:spPr>
        <a:xfrm>
          <a:off x="8202705" y="13494124"/>
          <a:ext cx="3933265" cy="914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AU" sz="16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Downloads/competition-results-export%20-%202025-02-15T121403.460.csv" TargetMode="External"/><Relationship Id="rId2" Type="http://schemas.openxmlformats.org/officeDocument/2006/relationships/externalLinkPath" Target="file:///C:\Users\golfshop\Downloads\competition-results-export%20-%202025-02-15T121403.460.csv" TargetMode="External"/><Relationship Id="rId1" Type="http://schemas.openxmlformats.org/officeDocument/2006/relationships/externalLinkPath" Target="/Users/golfshop/Downloads/competition-results-export%20-%202025-02-15T121403.460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ompetition-results-export - 20"/>
    </sheetNames>
    <sheetDataSet>
      <sheetData sheetId="0">
        <row r="2">
          <cell r="C2" t="str">
            <v>Quinlin, Matthew</v>
          </cell>
        </row>
        <row r="3">
          <cell r="C3" t="str">
            <v>Burwood, James</v>
          </cell>
        </row>
        <row r="4">
          <cell r="C4" t="str">
            <v>Taylor, Peter</v>
          </cell>
        </row>
        <row r="5">
          <cell r="C5" t="str">
            <v>Mitchell, Ethan</v>
          </cell>
        </row>
        <row r="6">
          <cell r="C6" t="str">
            <v>Souter, Rick</v>
          </cell>
        </row>
        <row r="7">
          <cell r="C7" t="str">
            <v>Tomsett, Peter</v>
          </cell>
        </row>
        <row r="8">
          <cell r="C8" t="str">
            <v>Parsons, Robert</v>
          </cell>
        </row>
        <row r="9">
          <cell r="C9" t="str">
            <v>La-Burniy, Ashley</v>
          </cell>
        </row>
        <row r="10">
          <cell r="C10" t="str">
            <v>Harding, Ben</v>
          </cell>
        </row>
        <row r="11">
          <cell r="C11" t="str">
            <v>Pfennigwerth, Graeme</v>
          </cell>
        </row>
        <row r="12">
          <cell r="C12" t="str">
            <v>Gresham, Thomas</v>
          </cell>
        </row>
        <row r="13">
          <cell r="C13" t="str">
            <v>Shirley, Tony</v>
          </cell>
        </row>
        <row r="14">
          <cell r="C14" t="str">
            <v>Smith, Gregory</v>
          </cell>
        </row>
        <row r="15">
          <cell r="C15" t="str">
            <v>Crutcher, David</v>
          </cell>
        </row>
        <row r="16">
          <cell r="C16" t="str">
            <v>Strickland, Nimai</v>
          </cell>
        </row>
        <row r="17">
          <cell r="C17" t="str">
            <v>Turner, Daniel</v>
          </cell>
        </row>
        <row r="18">
          <cell r="C18" t="str">
            <v>Bradshaw, Scott</v>
          </cell>
        </row>
        <row r="19">
          <cell r="C19" t="str">
            <v>Pollock, Neil</v>
          </cell>
        </row>
        <row r="20">
          <cell r="C20" t="str">
            <v>McConnell, Mark</v>
          </cell>
        </row>
        <row r="21">
          <cell r="C21" t="str">
            <v>Strange, Ian</v>
          </cell>
        </row>
        <row r="22">
          <cell r="C22" t="str">
            <v>James, Desmond</v>
          </cell>
        </row>
        <row r="23">
          <cell r="C23" t="str">
            <v>Perkins, Greg</v>
          </cell>
        </row>
        <row r="24">
          <cell r="C24" t="str">
            <v>Graham, Steven</v>
          </cell>
        </row>
        <row r="25">
          <cell r="C25" t="str">
            <v>Hardy, Jackson</v>
          </cell>
        </row>
        <row r="26">
          <cell r="C26" t="str">
            <v>Moon, Nathan</v>
          </cell>
        </row>
        <row r="27">
          <cell r="C27" t="str">
            <v>Breen, Christopher</v>
          </cell>
        </row>
        <row r="28">
          <cell r="C28" t="str">
            <v>Byrnes, Samuel</v>
          </cell>
        </row>
        <row r="29">
          <cell r="C29" t="str">
            <v>Balmain, Ryan</v>
          </cell>
        </row>
        <row r="30">
          <cell r="C30" t="str">
            <v>Woodham, Brian</v>
          </cell>
        </row>
        <row r="31">
          <cell r="C31" t="str">
            <v>Watson, Grant</v>
          </cell>
        </row>
        <row r="32">
          <cell r="C32" t="str">
            <v>Whitney, Tim</v>
          </cell>
        </row>
        <row r="33">
          <cell r="C33" t="str">
            <v>Draman, Brett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76"/>
  <sheetViews>
    <sheetView showGridLines="0" tabSelected="1" view="pageBreakPreview" zoomScale="85" zoomScaleNormal="70" zoomScaleSheetLayoutView="85" zoomScalePageLayoutView="46" workbookViewId="0">
      <selection activeCell="AD67" sqref="AD67"/>
    </sheetView>
  </sheetViews>
  <sheetFormatPr defaultColWidth="14.42578125" defaultRowHeight="15.75" customHeight="1" x14ac:dyDescent="0.2"/>
  <cols>
    <col min="1" max="1" width="4.42578125" style="16" customWidth="1"/>
    <col min="2" max="2" width="28.5703125" style="14" customWidth="1"/>
    <col min="3" max="4" width="1.7109375" customWidth="1"/>
    <col min="5" max="5" width="22.7109375" customWidth="1"/>
    <col min="6" max="7" width="1.7109375" customWidth="1"/>
    <col min="8" max="8" width="21.85546875" customWidth="1"/>
    <col min="9" max="10" width="1.7109375" customWidth="1"/>
    <col min="11" max="11" width="20.42578125" customWidth="1"/>
    <col min="12" max="16" width="8.28515625" customWidth="1"/>
    <col min="17" max="17" width="1.7109375" customWidth="1"/>
    <col min="18" max="18" width="2.140625" customWidth="1"/>
    <col min="19" max="23" width="8.28515625" customWidth="1"/>
    <col min="24" max="24" width="20.42578125" customWidth="1"/>
    <col min="25" max="26" width="1.7109375" customWidth="1"/>
    <col min="27" max="27" width="24.140625" customWidth="1"/>
    <col min="28" max="28" width="1.7109375" customWidth="1"/>
    <col min="29" max="29" width="0.42578125" customWidth="1"/>
    <col min="30" max="30" width="23.28515625" customWidth="1"/>
    <col min="31" max="32" width="1.7109375" hidden="1" customWidth="1"/>
    <col min="33" max="33" width="25.85546875" style="14" customWidth="1"/>
    <col min="34" max="34" width="0.140625" customWidth="1"/>
    <col min="35" max="35" width="5.28515625" style="16" customWidth="1"/>
    <col min="36" max="36" width="0.28515625" hidden="1" customWidth="1"/>
    <col min="37" max="37" width="4.5703125" customWidth="1"/>
  </cols>
  <sheetData>
    <row r="1" spans="1:36" ht="79.5" customHeight="1" x14ac:dyDescent="0.2">
      <c r="A1" s="112" t="s">
        <v>63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</row>
    <row r="2" spans="1:36" s="4" customFormat="1" ht="7.5" customHeight="1" x14ac:dyDescent="0.2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</row>
    <row r="3" spans="1:36" s="26" customFormat="1" ht="18.75" customHeight="1" x14ac:dyDescent="0.3">
      <c r="A3" s="25"/>
      <c r="B3" s="42" t="s">
        <v>1</v>
      </c>
      <c r="C3" s="43"/>
      <c r="D3" s="43"/>
      <c r="E3" s="42" t="s">
        <v>2</v>
      </c>
      <c r="F3" s="43"/>
      <c r="G3" s="43"/>
      <c r="H3" s="42" t="s">
        <v>3</v>
      </c>
      <c r="I3" s="43"/>
      <c r="J3" s="43"/>
      <c r="K3" s="116" t="s">
        <v>4</v>
      </c>
      <c r="L3" s="116"/>
      <c r="M3" s="116"/>
      <c r="N3" s="44"/>
      <c r="O3" s="44"/>
      <c r="P3" s="116" t="s">
        <v>5</v>
      </c>
      <c r="Q3" s="116"/>
      <c r="R3" s="116"/>
      <c r="S3" s="116"/>
      <c r="T3" s="43"/>
      <c r="U3" s="43"/>
      <c r="V3" s="116" t="s">
        <v>4</v>
      </c>
      <c r="W3" s="116"/>
      <c r="X3" s="116"/>
      <c r="Y3" s="43"/>
      <c r="Z3" s="43"/>
      <c r="AA3" s="42" t="s">
        <v>3</v>
      </c>
      <c r="AB3" s="43"/>
      <c r="AC3" s="43"/>
      <c r="AD3" s="42" t="s">
        <v>2</v>
      </c>
      <c r="AE3" s="43"/>
      <c r="AF3" s="43"/>
      <c r="AG3" s="42" t="s">
        <v>1</v>
      </c>
      <c r="AH3" s="25"/>
      <c r="AI3" s="25"/>
      <c r="AJ3" s="25"/>
    </row>
    <row r="4" spans="1:36" s="24" customFormat="1" ht="50.1" customHeight="1" x14ac:dyDescent="0.3">
      <c r="A4" s="22"/>
      <c r="B4" s="45" t="s">
        <v>64</v>
      </c>
      <c r="C4" s="46"/>
      <c r="D4" s="47"/>
      <c r="E4" s="45" t="s">
        <v>65</v>
      </c>
      <c r="F4" s="48"/>
      <c r="G4" s="48"/>
      <c r="H4" s="45" t="s">
        <v>66</v>
      </c>
      <c r="I4" s="48"/>
      <c r="J4" s="48"/>
      <c r="K4" s="120" t="s">
        <v>67</v>
      </c>
      <c r="L4" s="120"/>
      <c r="M4" s="120"/>
      <c r="N4" s="48"/>
      <c r="O4" s="120" t="s">
        <v>68</v>
      </c>
      <c r="P4" s="120"/>
      <c r="Q4" s="120"/>
      <c r="R4" s="120"/>
      <c r="S4" s="120"/>
      <c r="T4" s="120"/>
      <c r="U4" s="48"/>
      <c r="V4" s="120" t="s">
        <v>67</v>
      </c>
      <c r="W4" s="120"/>
      <c r="X4" s="120"/>
      <c r="Y4" s="48"/>
      <c r="Z4" s="48"/>
      <c r="AA4" s="45" t="s">
        <v>69</v>
      </c>
      <c r="AB4" s="48"/>
      <c r="AC4" s="48"/>
      <c r="AD4" s="45" t="s">
        <v>70</v>
      </c>
      <c r="AE4" s="48"/>
      <c r="AF4" s="48"/>
      <c r="AG4" s="45" t="s">
        <v>64</v>
      </c>
      <c r="AH4" s="23"/>
      <c r="AI4" s="22"/>
      <c r="AJ4" s="23"/>
    </row>
    <row r="5" spans="1:36" s="28" customFormat="1" ht="15.95" customHeight="1" x14ac:dyDescent="0.3">
      <c r="A5" s="49">
        <v>1</v>
      </c>
      <c r="B5" s="48"/>
      <c r="C5" s="53"/>
      <c r="D5" s="54"/>
      <c r="E5" s="53"/>
      <c r="F5" s="53"/>
      <c r="G5" s="53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48"/>
      <c r="AH5" s="54"/>
      <c r="AI5" s="49">
        <v>2</v>
      </c>
      <c r="AJ5" s="27"/>
    </row>
    <row r="6" spans="1:36" s="28" customFormat="1" ht="15.95" customHeight="1" x14ac:dyDescent="0.3">
      <c r="A6" s="50"/>
      <c r="B6" s="49" t="s">
        <v>78</v>
      </c>
      <c r="C6" s="55"/>
      <c r="D6" s="56"/>
      <c r="E6" s="57"/>
      <c r="F6" s="57"/>
      <c r="G6" s="57"/>
      <c r="H6" s="56"/>
      <c r="I6" s="56"/>
      <c r="J6" s="56"/>
      <c r="K6" s="56"/>
      <c r="L6" s="56"/>
      <c r="M6" s="56"/>
      <c r="N6" s="56"/>
      <c r="O6" s="56"/>
      <c r="P6" s="54"/>
      <c r="Q6" s="54"/>
      <c r="R6" s="54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9"/>
      <c r="AG6" s="49" t="s">
        <v>71</v>
      </c>
      <c r="AH6" s="58"/>
      <c r="AI6" s="50"/>
      <c r="AJ6" s="30"/>
    </row>
    <row r="7" spans="1:36" s="28" customFormat="1" ht="15.95" customHeight="1" x14ac:dyDescent="0.3">
      <c r="A7" s="49"/>
      <c r="B7" s="60"/>
      <c r="C7" s="61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4"/>
      <c r="Q7" s="54"/>
      <c r="R7" s="54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62"/>
      <c r="AG7" s="63"/>
      <c r="AH7" s="64"/>
      <c r="AI7" s="49"/>
      <c r="AJ7" s="27"/>
    </row>
    <row r="8" spans="1:36" s="28" customFormat="1" ht="15.95" customHeight="1" x14ac:dyDescent="0.3">
      <c r="A8" s="51" t="s">
        <v>0</v>
      </c>
      <c r="B8" s="65"/>
      <c r="C8" s="66"/>
      <c r="D8" s="56"/>
      <c r="E8" s="67" t="s">
        <v>102</v>
      </c>
      <c r="F8" s="55"/>
      <c r="G8" s="56"/>
      <c r="H8" s="56"/>
      <c r="I8" s="56"/>
      <c r="J8" s="56"/>
      <c r="K8" s="56"/>
      <c r="L8" s="56"/>
      <c r="M8" s="56"/>
      <c r="N8" s="56"/>
      <c r="O8" s="56"/>
      <c r="P8" s="54"/>
      <c r="Q8" s="54"/>
      <c r="R8" s="54"/>
      <c r="S8" s="58"/>
      <c r="T8" s="58"/>
      <c r="U8" s="58"/>
      <c r="V8" s="58"/>
      <c r="W8" s="58"/>
      <c r="X8" s="58"/>
      <c r="Y8" s="58"/>
      <c r="Z8" s="58"/>
      <c r="AA8" s="58"/>
      <c r="AB8" s="58"/>
      <c r="AC8" s="59"/>
      <c r="AD8" s="67" t="s">
        <v>101</v>
      </c>
      <c r="AE8" s="58"/>
      <c r="AF8" s="68"/>
      <c r="AG8" s="69"/>
      <c r="AH8" s="58"/>
      <c r="AI8" s="51" t="s">
        <v>0</v>
      </c>
      <c r="AJ8" s="30"/>
    </row>
    <row r="9" spans="1:36" s="28" customFormat="1" ht="15.95" customHeight="1" x14ac:dyDescent="0.3">
      <c r="A9" s="49"/>
      <c r="B9" s="50"/>
      <c r="C9" s="66"/>
      <c r="D9" s="70"/>
      <c r="E9" s="71"/>
      <c r="F9" s="61"/>
      <c r="G9" s="57"/>
      <c r="H9" s="56"/>
      <c r="I9" s="56"/>
      <c r="J9" s="56"/>
      <c r="K9" s="56"/>
      <c r="L9" s="56"/>
      <c r="M9" s="56"/>
      <c r="N9" s="56"/>
      <c r="O9" s="56"/>
      <c r="P9" s="54"/>
      <c r="Q9" s="54"/>
      <c r="R9" s="54"/>
      <c r="S9" s="58"/>
      <c r="T9" s="58"/>
      <c r="U9" s="58"/>
      <c r="V9" s="58"/>
      <c r="W9" s="58"/>
      <c r="X9" s="58"/>
      <c r="Y9" s="58"/>
      <c r="Z9" s="58"/>
      <c r="AA9" s="58"/>
      <c r="AB9" s="58"/>
      <c r="AC9" s="62"/>
      <c r="AD9" s="58"/>
      <c r="AE9" s="64"/>
      <c r="AF9" s="68"/>
      <c r="AG9" s="69"/>
      <c r="AH9" s="58"/>
      <c r="AI9" s="49"/>
      <c r="AJ9" s="27"/>
    </row>
    <row r="10" spans="1:36" s="28" customFormat="1" ht="15.95" customHeight="1" x14ac:dyDescent="0.3">
      <c r="A10" s="50"/>
      <c r="B10" s="67" t="s">
        <v>102</v>
      </c>
      <c r="C10" s="72"/>
      <c r="D10" s="73"/>
      <c r="E10" s="73"/>
      <c r="F10" s="66"/>
      <c r="G10" s="57"/>
      <c r="H10" s="56"/>
      <c r="I10" s="56"/>
      <c r="J10" s="56"/>
      <c r="K10" s="56"/>
      <c r="L10" s="56"/>
      <c r="M10" s="56"/>
      <c r="N10" s="56"/>
      <c r="O10" s="56"/>
      <c r="P10" s="54"/>
      <c r="Q10" s="54"/>
      <c r="R10" s="54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74"/>
      <c r="AD10" s="73"/>
      <c r="AE10" s="73"/>
      <c r="AF10" s="75"/>
      <c r="AG10" s="76" t="s">
        <v>101</v>
      </c>
      <c r="AH10" s="77"/>
      <c r="AI10" s="50"/>
      <c r="AJ10" s="30"/>
    </row>
    <row r="11" spans="1:36" s="28" customFormat="1" ht="15.95" customHeight="1" x14ac:dyDescent="0.3">
      <c r="A11" s="49">
        <v>32</v>
      </c>
      <c r="B11" s="51"/>
      <c r="C11" s="57"/>
      <c r="D11" s="56"/>
      <c r="E11" s="57"/>
      <c r="F11" s="66"/>
      <c r="G11" s="57"/>
      <c r="H11" s="57"/>
      <c r="I11" s="57"/>
      <c r="J11" s="56"/>
      <c r="K11" s="56"/>
      <c r="L11" s="56"/>
      <c r="M11" s="56"/>
      <c r="N11" s="56"/>
      <c r="O11" s="56"/>
      <c r="P11" s="54"/>
      <c r="Q11" s="54"/>
      <c r="R11" s="54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68"/>
      <c r="AD11" s="57"/>
      <c r="AE11" s="58"/>
      <c r="AF11" s="58"/>
      <c r="AG11" s="51"/>
      <c r="AH11" s="58"/>
      <c r="AI11" s="49">
        <v>31</v>
      </c>
      <c r="AJ11" s="27"/>
    </row>
    <row r="12" spans="1:36" s="28" customFormat="1" ht="15.95" customHeight="1" x14ac:dyDescent="0.3">
      <c r="A12" s="51"/>
      <c r="B12" s="51"/>
      <c r="C12" s="57"/>
      <c r="D12" s="56"/>
      <c r="E12" s="57"/>
      <c r="F12" s="66"/>
      <c r="G12" s="57"/>
      <c r="H12" s="49"/>
      <c r="I12" s="78"/>
      <c r="J12" s="57"/>
      <c r="K12" s="57"/>
      <c r="L12" s="56"/>
      <c r="M12" s="56"/>
      <c r="N12" s="56"/>
      <c r="O12" s="56"/>
      <c r="P12" s="54"/>
      <c r="Q12" s="54"/>
      <c r="R12" s="54"/>
      <c r="S12" s="58"/>
      <c r="T12" s="58"/>
      <c r="U12" s="58"/>
      <c r="V12" s="58"/>
      <c r="W12" s="58"/>
      <c r="X12" s="58"/>
      <c r="Y12" s="58"/>
      <c r="Z12" s="59"/>
      <c r="AA12" s="67"/>
      <c r="AB12" s="58"/>
      <c r="AC12" s="68"/>
      <c r="AD12" s="57"/>
      <c r="AE12" s="58"/>
      <c r="AF12" s="58"/>
      <c r="AG12" s="51"/>
      <c r="AH12" s="58"/>
      <c r="AI12" s="51"/>
      <c r="AJ12" s="30"/>
    </row>
    <row r="13" spans="1:36" s="28" customFormat="1" ht="15.95" customHeight="1" x14ac:dyDescent="0.3">
      <c r="A13" s="49">
        <v>16</v>
      </c>
      <c r="B13" s="51"/>
      <c r="C13" s="57"/>
      <c r="D13" s="56"/>
      <c r="E13" s="57"/>
      <c r="F13" s="66"/>
      <c r="G13" s="71"/>
      <c r="H13" s="70"/>
      <c r="I13" s="79"/>
      <c r="J13" s="56"/>
      <c r="K13" s="56"/>
      <c r="L13" s="56"/>
      <c r="M13" s="56"/>
      <c r="N13" s="56"/>
      <c r="O13" s="56"/>
      <c r="P13" s="54"/>
      <c r="Q13" s="54"/>
      <c r="R13" s="54"/>
      <c r="S13" s="58"/>
      <c r="T13" s="58"/>
      <c r="U13" s="58"/>
      <c r="V13" s="58"/>
      <c r="W13" s="58"/>
      <c r="X13" s="58"/>
      <c r="Y13" s="58"/>
      <c r="Z13" s="62"/>
      <c r="AA13" s="58"/>
      <c r="AB13" s="64"/>
      <c r="AC13" s="68"/>
      <c r="AD13" s="57"/>
      <c r="AE13" s="58"/>
      <c r="AF13" s="58"/>
      <c r="AG13" s="51"/>
      <c r="AH13" s="58"/>
      <c r="AI13" s="49">
        <v>15</v>
      </c>
      <c r="AJ13" s="27"/>
    </row>
    <row r="14" spans="1:36" s="28" customFormat="1" ht="15.95" customHeight="1" x14ac:dyDescent="0.3">
      <c r="A14" s="50"/>
      <c r="B14" s="49" t="s">
        <v>85</v>
      </c>
      <c r="C14" s="55"/>
      <c r="D14" s="56"/>
      <c r="E14" s="80"/>
      <c r="F14" s="66"/>
      <c r="G14" s="73"/>
      <c r="H14" s="73"/>
      <c r="I14" s="81"/>
      <c r="J14" s="56"/>
      <c r="K14" s="56"/>
      <c r="L14" s="56"/>
      <c r="M14" s="56"/>
      <c r="N14" s="56"/>
      <c r="O14" s="56"/>
      <c r="P14" s="54"/>
      <c r="Q14" s="54"/>
      <c r="R14" s="54"/>
      <c r="S14" s="58"/>
      <c r="T14" s="58"/>
      <c r="U14" s="58"/>
      <c r="V14" s="58"/>
      <c r="W14" s="58"/>
      <c r="X14" s="58"/>
      <c r="Y14" s="58"/>
      <c r="Z14" s="68"/>
      <c r="AA14" s="73"/>
      <c r="AB14" s="73"/>
      <c r="AC14" s="68"/>
      <c r="AD14" s="80"/>
      <c r="AE14" s="58"/>
      <c r="AF14" s="59"/>
      <c r="AG14" s="67" t="s">
        <v>84</v>
      </c>
      <c r="AH14" s="59"/>
      <c r="AI14" s="50"/>
      <c r="AJ14" s="30"/>
    </row>
    <row r="15" spans="1:36" s="28" customFormat="1" ht="15.95" customHeight="1" x14ac:dyDescent="0.3">
      <c r="A15" s="49"/>
      <c r="B15" s="60"/>
      <c r="C15" s="61"/>
      <c r="D15" s="73"/>
      <c r="E15" s="82"/>
      <c r="F15" s="66"/>
      <c r="G15" s="57"/>
      <c r="H15" s="58"/>
      <c r="I15" s="83"/>
      <c r="J15" s="56"/>
      <c r="K15" s="56"/>
      <c r="L15" s="56"/>
      <c r="M15" s="56"/>
      <c r="N15" s="56"/>
      <c r="O15" s="56"/>
      <c r="P15" s="54"/>
      <c r="Q15" s="54"/>
      <c r="R15" s="54"/>
      <c r="S15" s="58"/>
      <c r="T15" s="58"/>
      <c r="U15" s="58"/>
      <c r="V15" s="58"/>
      <c r="W15" s="58"/>
      <c r="X15" s="58"/>
      <c r="Y15" s="58"/>
      <c r="Z15" s="68"/>
      <c r="AA15" s="58"/>
      <c r="AB15" s="58"/>
      <c r="AC15" s="74"/>
      <c r="AD15" s="82"/>
      <c r="AE15" s="73"/>
      <c r="AF15" s="62"/>
      <c r="AG15" s="63"/>
      <c r="AH15" s="64"/>
      <c r="AI15" s="49"/>
      <c r="AJ15" s="27"/>
    </row>
    <row r="16" spans="1:36" s="28" customFormat="1" ht="15.95" customHeight="1" x14ac:dyDescent="0.3">
      <c r="A16" s="51" t="s">
        <v>0</v>
      </c>
      <c r="B16" s="65"/>
      <c r="C16" s="66"/>
      <c r="D16" s="84"/>
      <c r="E16" s="67" t="s">
        <v>86</v>
      </c>
      <c r="F16" s="72"/>
      <c r="G16" s="57"/>
      <c r="H16" s="58"/>
      <c r="I16" s="83"/>
      <c r="J16" s="56"/>
      <c r="K16" s="56"/>
      <c r="L16" s="56"/>
      <c r="M16" s="56"/>
      <c r="N16" s="56"/>
      <c r="O16" s="56"/>
      <c r="P16" s="54"/>
      <c r="Q16" s="54"/>
      <c r="R16" s="54"/>
      <c r="S16" s="58"/>
      <c r="T16" s="58"/>
      <c r="U16" s="58"/>
      <c r="V16" s="58"/>
      <c r="W16" s="58"/>
      <c r="X16" s="58"/>
      <c r="Y16" s="58"/>
      <c r="Z16" s="68"/>
      <c r="AA16" s="58"/>
      <c r="AB16" s="58"/>
      <c r="AC16" s="75"/>
      <c r="AD16" s="67" t="s">
        <v>105</v>
      </c>
      <c r="AE16" s="77"/>
      <c r="AF16" s="68"/>
      <c r="AG16" s="69"/>
      <c r="AH16" s="58"/>
      <c r="AI16" s="51" t="s">
        <v>0</v>
      </c>
      <c r="AJ16" s="30"/>
    </row>
    <row r="17" spans="1:36" s="28" customFormat="1" ht="15.95" customHeight="1" x14ac:dyDescent="0.3">
      <c r="A17" s="49"/>
      <c r="B17" s="50"/>
      <c r="C17" s="66"/>
      <c r="D17" s="56"/>
      <c r="E17" s="58"/>
      <c r="F17" s="58"/>
      <c r="G17" s="57"/>
      <c r="H17" s="58"/>
      <c r="I17" s="83"/>
      <c r="J17" s="56"/>
      <c r="K17" s="56"/>
      <c r="L17" s="56"/>
      <c r="M17" s="56"/>
      <c r="N17" s="56"/>
      <c r="O17" s="56"/>
      <c r="P17" s="54"/>
      <c r="Q17" s="54"/>
      <c r="R17" s="54"/>
      <c r="S17" s="58"/>
      <c r="T17" s="58"/>
      <c r="U17" s="58"/>
      <c r="V17" s="58"/>
      <c r="W17" s="58"/>
      <c r="X17" s="58"/>
      <c r="Y17" s="58"/>
      <c r="Z17" s="68"/>
      <c r="AA17" s="58"/>
      <c r="AB17" s="58"/>
      <c r="AC17" s="58"/>
      <c r="AD17" s="58"/>
      <c r="AE17" s="58"/>
      <c r="AF17" s="68"/>
      <c r="AG17" s="69"/>
      <c r="AH17" s="58"/>
      <c r="AI17" s="49"/>
      <c r="AJ17" s="27"/>
    </row>
    <row r="18" spans="1:36" s="28" customFormat="1" ht="15.95" customHeight="1" x14ac:dyDescent="0.3">
      <c r="A18" s="50"/>
      <c r="B18" s="67" t="s">
        <v>86</v>
      </c>
      <c r="C18" s="72"/>
      <c r="D18" s="56"/>
      <c r="E18" s="57"/>
      <c r="F18" s="57"/>
      <c r="G18" s="57"/>
      <c r="H18" s="58"/>
      <c r="I18" s="83"/>
      <c r="J18" s="56"/>
      <c r="K18" s="56"/>
      <c r="L18" s="56"/>
      <c r="M18" s="56"/>
      <c r="N18" s="56"/>
      <c r="O18" s="56"/>
      <c r="P18" s="54"/>
      <c r="Q18" s="54"/>
      <c r="R18" s="54"/>
      <c r="S18" s="58"/>
      <c r="T18" s="58"/>
      <c r="U18" s="58"/>
      <c r="V18" s="58"/>
      <c r="W18" s="58"/>
      <c r="X18" s="58"/>
      <c r="Y18" s="58"/>
      <c r="Z18" s="68"/>
      <c r="AA18" s="58"/>
      <c r="AB18" s="58"/>
      <c r="AC18" s="58"/>
      <c r="AD18" s="58"/>
      <c r="AE18" s="58"/>
      <c r="AF18" s="75"/>
      <c r="AG18" s="76" t="s">
        <v>87</v>
      </c>
      <c r="AH18" s="77"/>
      <c r="AI18" s="50"/>
      <c r="AJ18" s="30"/>
    </row>
    <row r="19" spans="1:36" s="28" customFormat="1" ht="15.95" customHeight="1" x14ac:dyDescent="0.3">
      <c r="A19" s="49">
        <v>17</v>
      </c>
      <c r="B19" s="51"/>
      <c r="C19" s="57"/>
      <c r="D19" s="56"/>
      <c r="E19" s="57"/>
      <c r="F19" s="57"/>
      <c r="G19" s="57"/>
      <c r="H19" s="58"/>
      <c r="I19" s="83"/>
      <c r="J19" s="56"/>
      <c r="K19" s="56"/>
      <c r="L19" s="56"/>
      <c r="M19" s="56"/>
      <c r="N19" s="56"/>
      <c r="O19" s="56"/>
      <c r="P19" s="54"/>
      <c r="Q19" s="54"/>
      <c r="R19" s="54"/>
      <c r="S19" s="58"/>
      <c r="T19" s="58"/>
      <c r="U19" s="58"/>
      <c r="V19" s="58"/>
      <c r="W19" s="58"/>
      <c r="X19" s="58"/>
      <c r="Y19" s="58"/>
      <c r="Z19" s="68"/>
      <c r="AA19" s="58"/>
      <c r="AB19" s="58"/>
      <c r="AC19" s="58"/>
      <c r="AD19" s="58"/>
      <c r="AE19" s="58"/>
      <c r="AF19" s="58"/>
      <c r="AG19" s="51"/>
      <c r="AH19" s="58"/>
      <c r="AI19" s="49">
        <v>18</v>
      </c>
      <c r="AJ19" s="27"/>
    </row>
    <row r="20" spans="1:36" s="28" customFormat="1" ht="15.95" customHeight="1" x14ac:dyDescent="0.3">
      <c r="A20" s="51"/>
      <c r="B20" s="51"/>
      <c r="C20" s="57"/>
      <c r="D20" s="56"/>
      <c r="E20" s="57"/>
      <c r="F20" s="57"/>
      <c r="G20" s="57"/>
      <c r="H20" s="115"/>
      <c r="I20" s="83"/>
      <c r="J20" s="56"/>
      <c r="K20" s="49"/>
      <c r="L20" s="78"/>
      <c r="M20" s="78"/>
      <c r="N20" s="78"/>
      <c r="O20" s="56"/>
      <c r="P20" s="54"/>
      <c r="Q20" s="54"/>
      <c r="R20" s="54"/>
      <c r="S20" s="58"/>
      <c r="T20" s="58"/>
      <c r="U20" s="58"/>
      <c r="V20" s="58"/>
      <c r="W20" s="59"/>
      <c r="X20" s="67"/>
      <c r="Y20" s="58"/>
      <c r="Z20" s="68"/>
      <c r="AA20" s="115"/>
      <c r="AB20" s="58"/>
      <c r="AC20" s="58"/>
      <c r="AD20" s="58"/>
      <c r="AE20" s="58"/>
      <c r="AF20" s="58"/>
      <c r="AG20" s="51"/>
      <c r="AH20" s="58"/>
      <c r="AI20" s="51"/>
      <c r="AJ20" s="30"/>
    </row>
    <row r="21" spans="1:36" s="28" customFormat="1" ht="15.95" customHeight="1" x14ac:dyDescent="0.3">
      <c r="A21" s="49">
        <v>9</v>
      </c>
      <c r="B21" s="51"/>
      <c r="C21" s="57"/>
      <c r="D21" s="56"/>
      <c r="E21" s="57"/>
      <c r="F21" s="57"/>
      <c r="G21" s="57"/>
      <c r="H21" s="115"/>
      <c r="I21" s="83"/>
      <c r="J21" s="70"/>
      <c r="K21" s="70"/>
      <c r="L21" s="70"/>
      <c r="M21" s="79"/>
      <c r="N21" s="56"/>
      <c r="O21" s="56"/>
      <c r="P21" s="54"/>
      <c r="Q21" s="54"/>
      <c r="R21" s="54"/>
      <c r="S21" s="58"/>
      <c r="T21" s="58"/>
      <c r="U21" s="58"/>
      <c r="V21" s="62"/>
      <c r="W21" s="64"/>
      <c r="X21" s="58"/>
      <c r="Y21" s="64"/>
      <c r="Z21" s="68"/>
      <c r="AA21" s="115"/>
      <c r="AB21" s="58"/>
      <c r="AC21" s="58"/>
      <c r="AD21" s="58"/>
      <c r="AE21" s="58"/>
      <c r="AF21" s="58"/>
      <c r="AG21" s="51"/>
      <c r="AH21" s="58"/>
      <c r="AI21" s="49">
        <v>10</v>
      </c>
      <c r="AJ21" s="27"/>
    </row>
    <row r="22" spans="1:36" s="28" customFormat="1" ht="15.95" customHeight="1" x14ac:dyDescent="0.3">
      <c r="A22" s="50"/>
      <c r="B22" s="49" t="s">
        <v>95</v>
      </c>
      <c r="C22" s="55"/>
      <c r="D22" s="56"/>
      <c r="E22" s="57"/>
      <c r="F22" s="57"/>
      <c r="G22" s="57"/>
      <c r="H22" s="58"/>
      <c r="I22" s="83"/>
      <c r="J22" s="73"/>
      <c r="K22" s="73"/>
      <c r="L22" s="73"/>
      <c r="M22" s="81"/>
      <c r="N22" s="73"/>
      <c r="O22" s="56"/>
      <c r="P22" s="54"/>
      <c r="Q22" s="54"/>
      <c r="R22" s="54"/>
      <c r="S22" s="58"/>
      <c r="T22" s="58"/>
      <c r="U22" s="58"/>
      <c r="V22" s="68"/>
      <c r="W22" s="58"/>
      <c r="X22" s="73"/>
      <c r="Y22" s="73"/>
      <c r="Z22" s="68"/>
      <c r="AA22" s="58"/>
      <c r="AB22" s="58"/>
      <c r="AC22" s="58"/>
      <c r="AD22" s="58"/>
      <c r="AE22" s="58"/>
      <c r="AF22" s="59"/>
      <c r="AG22" s="49" t="s">
        <v>98</v>
      </c>
      <c r="AH22" s="58"/>
      <c r="AI22" s="50"/>
      <c r="AJ22" s="30"/>
    </row>
    <row r="23" spans="1:36" s="28" customFormat="1" ht="15.95" customHeight="1" x14ac:dyDescent="0.3">
      <c r="A23" s="49"/>
      <c r="B23" s="60"/>
      <c r="C23" s="61"/>
      <c r="D23" s="56"/>
      <c r="E23" s="56"/>
      <c r="F23" s="57"/>
      <c r="G23" s="57"/>
      <c r="H23" s="58"/>
      <c r="I23" s="83"/>
      <c r="J23" s="56"/>
      <c r="K23" s="56"/>
      <c r="L23" s="56"/>
      <c r="M23" s="83"/>
      <c r="N23" s="56"/>
      <c r="O23" s="56"/>
      <c r="P23" s="54"/>
      <c r="Q23" s="54"/>
      <c r="R23" s="54"/>
      <c r="S23" s="58"/>
      <c r="T23" s="58"/>
      <c r="U23" s="58"/>
      <c r="V23" s="68"/>
      <c r="W23" s="58"/>
      <c r="X23" s="58"/>
      <c r="Y23" s="58"/>
      <c r="Z23" s="68"/>
      <c r="AA23" s="58"/>
      <c r="AB23" s="58"/>
      <c r="AC23" s="58"/>
      <c r="AD23" s="58"/>
      <c r="AE23" s="58"/>
      <c r="AF23" s="62"/>
      <c r="AG23" s="63"/>
      <c r="AH23" s="64"/>
      <c r="AI23" s="49"/>
      <c r="AJ23" s="27"/>
    </row>
    <row r="24" spans="1:36" s="28" customFormat="1" ht="15.95" customHeight="1" x14ac:dyDescent="0.3">
      <c r="A24" s="51" t="s">
        <v>0</v>
      </c>
      <c r="B24" s="65"/>
      <c r="C24" s="66"/>
      <c r="D24" s="56"/>
      <c r="E24" s="73" t="s">
        <v>95</v>
      </c>
      <c r="F24" s="55"/>
      <c r="G24" s="57"/>
      <c r="H24" s="58"/>
      <c r="I24" s="83"/>
      <c r="J24" s="56"/>
      <c r="K24" s="56"/>
      <c r="L24" s="56"/>
      <c r="M24" s="83"/>
      <c r="N24" s="56"/>
      <c r="O24" s="56"/>
      <c r="P24" s="54"/>
      <c r="Q24" s="54"/>
      <c r="R24" s="54"/>
      <c r="S24" s="58"/>
      <c r="T24" s="58"/>
      <c r="U24" s="58"/>
      <c r="V24" s="68"/>
      <c r="W24" s="58"/>
      <c r="X24" s="58"/>
      <c r="Y24" s="58"/>
      <c r="Z24" s="68"/>
      <c r="AA24" s="58"/>
      <c r="AB24" s="58"/>
      <c r="AC24" s="85"/>
      <c r="AD24" s="67" t="s">
        <v>91</v>
      </c>
      <c r="AE24" s="86"/>
      <c r="AF24" s="68"/>
      <c r="AG24" s="69"/>
      <c r="AH24" s="58"/>
      <c r="AI24" s="51" t="s">
        <v>0</v>
      </c>
      <c r="AJ24" s="30"/>
    </row>
    <row r="25" spans="1:36" s="28" customFormat="1" ht="15.95" customHeight="1" x14ac:dyDescent="0.3">
      <c r="A25" s="49"/>
      <c r="B25" s="50"/>
      <c r="C25" s="66"/>
      <c r="D25" s="70"/>
      <c r="E25" s="71"/>
      <c r="F25" s="61"/>
      <c r="G25" s="57"/>
      <c r="H25" s="58"/>
      <c r="I25" s="83"/>
      <c r="J25" s="56"/>
      <c r="K25" s="56"/>
      <c r="L25" s="56"/>
      <c r="M25" s="83"/>
      <c r="N25" s="56"/>
      <c r="O25" s="56"/>
      <c r="P25" s="54"/>
      <c r="Q25" s="54"/>
      <c r="R25" s="54"/>
      <c r="S25" s="58"/>
      <c r="T25" s="58"/>
      <c r="U25" s="58"/>
      <c r="V25" s="68"/>
      <c r="W25" s="58"/>
      <c r="X25" s="58"/>
      <c r="Y25" s="58"/>
      <c r="Z25" s="68"/>
      <c r="AA25" s="58"/>
      <c r="AB25" s="58"/>
      <c r="AC25" s="87"/>
      <c r="AD25" s="73"/>
      <c r="AE25" s="73"/>
      <c r="AF25" s="68"/>
      <c r="AG25" s="69"/>
      <c r="AH25" s="58"/>
      <c r="AI25" s="49"/>
      <c r="AJ25" s="27"/>
    </row>
    <row r="26" spans="1:36" s="28" customFormat="1" ht="15.95" customHeight="1" x14ac:dyDescent="0.3">
      <c r="A26" s="50"/>
      <c r="B26" s="67" t="s">
        <v>92</v>
      </c>
      <c r="C26" s="72"/>
      <c r="D26" s="73"/>
      <c r="E26" s="73"/>
      <c r="F26" s="66"/>
      <c r="G26" s="57"/>
      <c r="H26" s="88"/>
      <c r="I26" s="83"/>
      <c r="J26" s="56"/>
      <c r="K26" s="56"/>
      <c r="L26" s="56"/>
      <c r="M26" s="83"/>
      <c r="N26" s="56"/>
      <c r="O26" s="56"/>
      <c r="P26" s="54"/>
      <c r="Q26" s="54"/>
      <c r="R26" s="54"/>
      <c r="S26" s="58"/>
      <c r="T26" s="58"/>
      <c r="U26" s="58"/>
      <c r="V26" s="68"/>
      <c r="W26" s="58"/>
      <c r="X26" s="58"/>
      <c r="Y26" s="58"/>
      <c r="Z26" s="68"/>
      <c r="AA26" s="88"/>
      <c r="AB26" s="58"/>
      <c r="AC26" s="68"/>
      <c r="AD26" s="73"/>
      <c r="AE26" s="58"/>
      <c r="AF26" s="75"/>
      <c r="AG26" s="76" t="s">
        <v>91</v>
      </c>
      <c r="AH26" s="77"/>
      <c r="AI26" s="50"/>
      <c r="AJ26" s="30"/>
    </row>
    <row r="27" spans="1:36" s="28" customFormat="1" ht="15.95" customHeight="1" x14ac:dyDescent="0.3">
      <c r="A27" s="49">
        <v>24</v>
      </c>
      <c r="B27" s="51"/>
      <c r="C27" s="57"/>
      <c r="D27" s="56"/>
      <c r="E27" s="57"/>
      <c r="F27" s="66"/>
      <c r="G27" s="73"/>
      <c r="H27" s="82"/>
      <c r="I27" s="81"/>
      <c r="J27" s="56"/>
      <c r="K27" s="56"/>
      <c r="L27" s="56"/>
      <c r="M27" s="83"/>
      <c r="N27" s="56"/>
      <c r="O27" s="56"/>
      <c r="P27" s="54"/>
      <c r="Q27" s="54"/>
      <c r="R27" s="54"/>
      <c r="S27" s="58"/>
      <c r="T27" s="58"/>
      <c r="U27" s="58"/>
      <c r="V27" s="68"/>
      <c r="W27" s="58"/>
      <c r="X27" s="58"/>
      <c r="Y27" s="58"/>
      <c r="Z27" s="68"/>
      <c r="AA27" s="82"/>
      <c r="AB27" s="73"/>
      <c r="AC27" s="68"/>
      <c r="AD27" s="57"/>
      <c r="AE27" s="58"/>
      <c r="AF27" s="58"/>
      <c r="AG27" s="51"/>
      <c r="AH27" s="58"/>
      <c r="AI27" s="49">
        <v>23</v>
      </c>
      <c r="AJ27" s="27"/>
    </row>
    <row r="28" spans="1:36" s="28" customFormat="1" ht="15.95" customHeight="1" x14ac:dyDescent="0.3">
      <c r="A28" s="51"/>
      <c r="B28" s="51"/>
      <c r="C28" s="57"/>
      <c r="D28" s="56"/>
      <c r="E28" s="57"/>
      <c r="F28" s="66"/>
      <c r="G28" s="89"/>
      <c r="H28" s="67"/>
      <c r="I28" s="90"/>
      <c r="J28" s="56"/>
      <c r="K28" s="56"/>
      <c r="L28" s="56"/>
      <c r="M28" s="83"/>
      <c r="N28" s="56"/>
      <c r="O28" s="56"/>
      <c r="P28" s="54"/>
      <c r="Q28" s="54"/>
      <c r="R28" s="54"/>
      <c r="S28" s="58"/>
      <c r="T28" s="58"/>
      <c r="U28" s="58"/>
      <c r="V28" s="68"/>
      <c r="W28" s="58"/>
      <c r="X28" s="58"/>
      <c r="Y28" s="58"/>
      <c r="Z28" s="75"/>
      <c r="AA28" s="67"/>
      <c r="AB28" s="77"/>
      <c r="AC28" s="68"/>
      <c r="AD28" s="57"/>
      <c r="AE28" s="58"/>
      <c r="AF28" s="58"/>
      <c r="AG28" s="51"/>
      <c r="AH28" s="58"/>
      <c r="AI28" s="51"/>
      <c r="AJ28" s="30"/>
    </row>
    <row r="29" spans="1:36" s="28" customFormat="1" ht="15.95" customHeight="1" x14ac:dyDescent="0.3">
      <c r="A29" s="49">
        <v>8</v>
      </c>
      <c r="B29" s="51"/>
      <c r="C29" s="57"/>
      <c r="D29" s="56"/>
      <c r="E29" s="57"/>
      <c r="F29" s="66"/>
      <c r="G29" s="57"/>
      <c r="H29" s="58"/>
      <c r="I29" s="58"/>
      <c r="J29" s="56"/>
      <c r="K29" s="56"/>
      <c r="L29" s="56"/>
      <c r="M29" s="83"/>
      <c r="N29" s="56"/>
      <c r="O29" s="56"/>
      <c r="P29" s="54"/>
      <c r="Q29" s="54"/>
      <c r="R29" s="54"/>
      <c r="S29" s="58"/>
      <c r="T29" s="58"/>
      <c r="U29" s="58"/>
      <c r="V29" s="68"/>
      <c r="W29" s="58"/>
      <c r="X29" s="58"/>
      <c r="Y29" s="58"/>
      <c r="Z29" s="58"/>
      <c r="AA29" s="58"/>
      <c r="AB29" s="58"/>
      <c r="AC29" s="68"/>
      <c r="AD29" s="57"/>
      <c r="AE29" s="58"/>
      <c r="AF29" s="58"/>
      <c r="AG29" s="51"/>
      <c r="AH29" s="58"/>
      <c r="AI29" s="49">
        <v>7</v>
      </c>
      <c r="AJ29" s="27"/>
    </row>
    <row r="30" spans="1:36" s="28" customFormat="1" ht="15.95" customHeight="1" x14ac:dyDescent="0.3">
      <c r="A30" s="50"/>
      <c r="B30" s="49" t="s">
        <v>80</v>
      </c>
      <c r="C30" s="55"/>
      <c r="D30" s="56"/>
      <c r="E30" s="80"/>
      <c r="F30" s="66"/>
      <c r="G30" s="57"/>
      <c r="H30" s="56"/>
      <c r="I30" s="56"/>
      <c r="J30" s="56"/>
      <c r="K30" s="56"/>
      <c r="L30" s="56"/>
      <c r="M30" s="83"/>
      <c r="N30" s="56"/>
      <c r="O30" s="56"/>
      <c r="P30" s="54"/>
      <c r="Q30" s="54"/>
      <c r="R30" s="54"/>
      <c r="S30" s="58"/>
      <c r="T30" s="58"/>
      <c r="U30" s="58"/>
      <c r="V30" s="68"/>
      <c r="W30" s="58"/>
      <c r="X30" s="58"/>
      <c r="Y30" s="58"/>
      <c r="Z30" s="58"/>
      <c r="AA30" s="58"/>
      <c r="AB30" s="58"/>
      <c r="AC30" s="68"/>
      <c r="AD30" s="80"/>
      <c r="AE30" s="58"/>
      <c r="AF30" s="59"/>
      <c r="AG30" s="67" t="s">
        <v>79</v>
      </c>
      <c r="AH30" s="58"/>
      <c r="AI30" s="50"/>
      <c r="AJ30" s="30"/>
    </row>
    <row r="31" spans="1:36" s="28" customFormat="1" ht="15.95" customHeight="1" x14ac:dyDescent="0.3">
      <c r="A31" s="49"/>
      <c r="B31" s="60"/>
      <c r="C31" s="61"/>
      <c r="D31" s="73"/>
      <c r="E31" s="82"/>
      <c r="F31" s="66"/>
      <c r="G31" s="57"/>
      <c r="H31" s="56"/>
      <c r="I31" s="56"/>
      <c r="J31" s="56"/>
      <c r="K31" s="56"/>
      <c r="L31" s="56"/>
      <c r="M31" s="83"/>
      <c r="N31" s="56"/>
      <c r="O31" s="56"/>
      <c r="P31" s="54"/>
      <c r="Q31" s="54"/>
      <c r="R31" s="54"/>
      <c r="S31" s="58"/>
      <c r="T31" s="58"/>
      <c r="U31" s="58"/>
      <c r="V31" s="68"/>
      <c r="W31" s="58"/>
      <c r="X31" s="58"/>
      <c r="Y31" s="58"/>
      <c r="Z31" s="58"/>
      <c r="AA31" s="58"/>
      <c r="AB31" s="58"/>
      <c r="AC31" s="74"/>
      <c r="AD31" s="82"/>
      <c r="AE31" s="73"/>
      <c r="AF31" s="62"/>
      <c r="AG31" s="63"/>
      <c r="AH31" s="64"/>
      <c r="AI31" s="49"/>
      <c r="AJ31" s="27"/>
    </row>
    <row r="32" spans="1:36" s="28" customFormat="1" ht="15.95" customHeight="1" x14ac:dyDescent="0.3">
      <c r="A32" s="51" t="s">
        <v>0</v>
      </c>
      <c r="B32" s="65"/>
      <c r="C32" s="66"/>
      <c r="D32" s="84"/>
      <c r="E32" s="67" t="s">
        <v>80</v>
      </c>
      <c r="F32" s="72"/>
      <c r="G32" s="57"/>
      <c r="H32" s="56"/>
      <c r="I32" s="56"/>
      <c r="J32" s="56"/>
      <c r="K32" s="56"/>
      <c r="L32" s="56"/>
      <c r="M32" s="83"/>
      <c r="N32" s="56"/>
      <c r="O32" s="56"/>
      <c r="P32" s="54"/>
      <c r="Q32" s="91"/>
      <c r="R32" s="54"/>
      <c r="S32" s="58"/>
      <c r="T32" s="58"/>
      <c r="U32" s="58"/>
      <c r="V32" s="68"/>
      <c r="W32" s="58"/>
      <c r="X32" s="58"/>
      <c r="Y32" s="58"/>
      <c r="Z32" s="58"/>
      <c r="AA32" s="58"/>
      <c r="AB32" s="58"/>
      <c r="AC32" s="75"/>
      <c r="AD32" s="67" t="s">
        <v>79</v>
      </c>
      <c r="AE32" s="77"/>
      <c r="AF32" s="68"/>
      <c r="AG32" s="69"/>
      <c r="AH32" s="58"/>
      <c r="AI32" s="51" t="s">
        <v>0</v>
      </c>
      <c r="AJ32" s="30"/>
    </row>
    <row r="33" spans="1:36" s="28" customFormat="1" ht="15.95" customHeight="1" x14ac:dyDescent="0.3">
      <c r="A33" s="49"/>
      <c r="B33" s="50"/>
      <c r="C33" s="66"/>
      <c r="D33" s="56"/>
      <c r="E33" s="58"/>
      <c r="F33" s="58"/>
      <c r="G33" s="57"/>
      <c r="H33" s="56"/>
      <c r="I33" s="56"/>
      <c r="J33" s="56"/>
      <c r="K33" s="56"/>
      <c r="L33" s="56"/>
      <c r="M33" s="83"/>
      <c r="N33" s="56"/>
      <c r="O33" s="56"/>
      <c r="P33" s="92"/>
      <c r="Q33" s="93"/>
      <c r="R33" s="92"/>
      <c r="S33" s="94"/>
      <c r="T33" s="58"/>
      <c r="U33" s="58"/>
      <c r="V33" s="68"/>
      <c r="W33" s="58"/>
      <c r="X33" s="58"/>
      <c r="Y33" s="58"/>
      <c r="Z33" s="58"/>
      <c r="AA33" s="58"/>
      <c r="AB33" s="58"/>
      <c r="AC33" s="58"/>
      <c r="AD33" s="58"/>
      <c r="AE33" s="58"/>
      <c r="AF33" s="68"/>
      <c r="AG33" s="69"/>
      <c r="AH33" s="58"/>
      <c r="AI33" s="49"/>
      <c r="AJ33" s="27"/>
    </row>
    <row r="34" spans="1:36" s="28" customFormat="1" ht="15.95" customHeight="1" x14ac:dyDescent="0.3">
      <c r="A34" s="50"/>
      <c r="B34" s="67" t="s">
        <v>76</v>
      </c>
      <c r="C34" s="72"/>
      <c r="D34" s="56"/>
      <c r="E34" s="57"/>
      <c r="F34" s="57"/>
      <c r="G34" s="57"/>
      <c r="H34" s="56"/>
      <c r="I34" s="56"/>
      <c r="J34" s="56"/>
      <c r="K34" s="56"/>
      <c r="L34" s="56"/>
      <c r="M34" s="83"/>
      <c r="N34" s="56"/>
      <c r="O34" s="56"/>
      <c r="P34" s="92"/>
      <c r="Q34" s="91"/>
      <c r="R34" s="92"/>
      <c r="S34" s="94"/>
      <c r="T34" s="58"/>
      <c r="U34" s="58"/>
      <c r="V34" s="68"/>
      <c r="W34" s="58"/>
      <c r="X34" s="58"/>
      <c r="Y34" s="58"/>
      <c r="Z34" s="58"/>
      <c r="AA34" s="58"/>
      <c r="AB34" s="58"/>
      <c r="AC34" s="58"/>
      <c r="AD34" s="58"/>
      <c r="AE34" s="58"/>
      <c r="AF34" s="75"/>
      <c r="AG34" s="76" t="s">
        <v>77</v>
      </c>
      <c r="AH34" s="77"/>
      <c r="AI34" s="50"/>
      <c r="AJ34" s="30"/>
    </row>
    <row r="35" spans="1:36" s="28" customFormat="1" ht="15.95" customHeight="1" x14ac:dyDescent="0.3">
      <c r="A35" s="49">
        <v>25</v>
      </c>
      <c r="B35" s="51"/>
      <c r="C35" s="57"/>
      <c r="D35" s="56"/>
      <c r="E35" s="57"/>
      <c r="F35" s="57"/>
      <c r="G35" s="57"/>
      <c r="H35" s="56"/>
      <c r="I35" s="56"/>
      <c r="J35" s="56"/>
      <c r="K35" s="56"/>
      <c r="L35" s="56"/>
      <c r="M35" s="83"/>
      <c r="N35" s="56"/>
      <c r="O35" s="56"/>
      <c r="P35" s="92"/>
      <c r="Q35" s="92"/>
      <c r="R35" s="92"/>
      <c r="S35" s="94"/>
      <c r="T35" s="58"/>
      <c r="U35" s="58"/>
      <c r="V35" s="6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1"/>
      <c r="AH35" s="58"/>
      <c r="AI35" s="49">
        <v>26</v>
      </c>
      <c r="AJ35" s="27"/>
    </row>
    <row r="36" spans="1:36" s="28" customFormat="1" ht="15.95" customHeight="1" x14ac:dyDescent="0.3">
      <c r="A36" s="51"/>
      <c r="B36" s="51"/>
      <c r="C36" s="57"/>
      <c r="D36" s="56"/>
      <c r="E36" s="57"/>
      <c r="F36" s="57"/>
      <c r="G36" s="57"/>
      <c r="H36" s="56"/>
      <c r="I36" s="56"/>
      <c r="J36" s="56"/>
      <c r="K36" s="84"/>
      <c r="L36" s="84"/>
      <c r="M36" s="95"/>
      <c r="N36" s="56"/>
      <c r="O36" s="56"/>
      <c r="P36" s="92"/>
      <c r="Q36" s="92"/>
      <c r="R36" s="92"/>
      <c r="S36" s="94"/>
      <c r="T36" s="58"/>
      <c r="U36" s="58"/>
      <c r="V36" s="100"/>
      <c r="W36" s="84"/>
      <c r="X36" s="84"/>
      <c r="Y36" s="58"/>
      <c r="Z36" s="58"/>
      <c r="AA36" s="58"/>
      <c r="AB36" s="58"/>
      <c r="AC36" s="58"/>
      <c r="AD36" s="58"/>
      <c r="AE36" s="58"/>
      <c r="AF36" s="58"/>
      <c r="AG36" s="51"/>
      <c r="AH36" s="58"/>
      <c r="AI36" s="51"/>
      <c r="AJ36" s="29"/>
    </row>
    <row r="37" spans="1:36" s="28" customFormat="1" ht="15.95" customHeight="1" x14ac:dyDescent="0.3">
      <c r="A37" s="51"/>
      <c r="B37" s="51"/>
      <c r="C37" s="57"/>
      <c r="D37" s="56"/>
      <c r="E37" s="57"/>
      <c r="F37" s="57"/>
      <c r="G37" s="57"/>
      <c r="H37" s="56"/>
      <c r="I37" s="56"/>
      <c r="J37" s="56"/>
      <c r="K37" s="56"/>
      <c r="L37" s="56"/>
      <c r="M37" s="83"/>
      <c r="N37" s="56"/>
      <c r="O37" s="56"/>
      <c r="P37" s="92"/>
      <c r="Q37" s="92"/>
      <c r="R37" s="92"/>
      <c r="S37" s="94"/>
      <c r="T37" s="58"/>
      <c r="U37" s="58"/>
      <c r="V37" s="62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1"/>
      <c r="AH37" s="58"/>
      <c r="AI37" s="51"/>
      <c r="AJ37" s="29"/>
    </row>
    <row r="38" spans="1:36" s="28" customFormat="1" ht="15.95" customHeight="1" x14ac:dyDescent="0.3">
      <c r="A38" s="51"/>
      <c r="B38" s="51"/>
      <c r="C38" s="57"/>
      <c r="D38" s="56"/>
      <c r="E38" s="57"/>
      <c r="F38" s="57"/>
      <c r="G38" s="57"/>
      <c r="H38" s="56"/>
      <c r="I38" s="56"/>
      <c r="J38" s="56"/>
      <c r="K38" s="56"/>
      <c r="L38" s="56"/>
      <c r="M38" s="83"/>
      <c r="N38" s="56"/>
      <c r="O38" s="56"/>
      <c r="P38" s="92"/>
      <c r="Q38" s="92"/>
      <c r="R38" s="92"/>
      <c r="S38" s="94"/>
      <c r="T38" s="58"/>
      <c r="U38" s="58"/>
      <c r="V38" s="6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1"/>
      <c r="AH38" s="58"/>
      <c r="AI38" s="51"/>
      <c r="AJ38" s="29"/>
    </row>
    <row r="39" spans="1:36" s="28" customFormat="1" ht="15.95" customHeight="1" x14ac:dyDescent="0.3">
      <c r="A39" s="51"/>
      <c r="B39" s="51"/>
      <c r="C39" s="57"/>
      <c r="D39" s="56"/>
      <c r="E39" s="57"/>
      <c r="F39" s="57"/>
      <c r="G39" s="57"/>
      <c r="H39" s="56"/>
      <c r="I39" s="56"/>
      <c r="J39" s="56"/>
      <c r="K39" s="56"/>
      <c r="L39" s="56"/>
      <c r="M39" s="83"/>
      <c r="N39" s="56"/>
      <c r="O39" s="117"/>
      <c r="P39" s="117"/>
      <c r="Q39" s="117"/>
      <c r="R39" s="117"/>
      <c r="S39" s="117"/>
      <c r="T39" s="117"/>
      <c r="U39" s="58"/>
      <c r="V39" s="6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1"/>
      <c r="AH39" s="58"/>
      <c r="AI39" s="51"/>
      <c r="AJ39" s="29"/>
    </row>
    <row r="40" spans="1:36" s="28" customFormat="1" ht="15.95" customHeight="1" x14ac:dyDescent="0.3">
      <c r="A40" s="49">
        <v>4</v>
      </c>
      <c r="B40" s="51"/>
      <c r="C40" s="57"/>
      <c r="D40" s="56"/>
      <c r="E40" s="57"/>
      <c r="F40" s="57"/>
      <c r="G40" s="57"/>
      <c r="H40" s="56"/>
      <c r="I40" s="56"/>
      <c r="J40" s="56"/>
      <c r="K40" s="56"/>
      <c r="L40" s="56"/>
      <c r="M40" s="83"/>
      <c r="N40" s="56"/>
      <c r="O40" s="114"/>
      <c r="P40" s="114"/>
      <c r="Q40" s="114"/>
      <c r="R40" s="114"/>
      <c r="S40" s="114"/>
      <c r="T40" s="114"/>
      <c r="U40" s="58"/>
      <c r="V40" s="6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1"/>
      <c r="AH40" s="58"/>
      <c r="AI40" s="49">
        <v>3</v>
      </c>
      <c r="AJ40" s="27"/>
    </row>
    <row r="41" spans="1:36" s="28" customFormat="1" ht="15.95" customHeight="1" x14ac:dyDescent="0.3">
      <c r="A41" s="50"/>
      <c r="B41" s="49" t="s">
        <v>93</v>
      </c>
      <c r="C41" s="55"/>
      <c r="D41" s="56"/>
      <c r="E41" s="57"/>
      <c r="F41" s="57"/>
      <c r="G41" s="57"/>
      <c r="H41" s="56"/>
      <c r="I41" s="56"/>
      <c r="J41" s="56"/>
      <c r="K41" s="56"/>
      <c r="L41" s="56"/>
      <c r="M41" s="83"/>
      <c r="N41" s="56"/>
      <c r="O41" s="115"/>
      <c r="P41" s="115"/>
      <c r="Q41" s="115"/>
      <c r="R41" s="115"/>
      <c r="S41" s="115"/>
      <c r="T41" s="115"/>
      <c r="U41" s="58"/>
      <c r="V41" s="68"/>
      <c r="W41" s="58"/>
      <c r="X41" s="58"/>
      <c r="Y41" s="58"/>
      <c r="Z41" s="58"/>
      <c r="AA41" s="58"/>
      <c r="AB41" s="58"/>
      <c r="AC41" s="58"/>
      <c r="AD41" s="58"/>
      <c r="AE41" s="58"/>
      <c r="AF41" s="59"/>
      <c r="AG41" s="49" t="s">
        <v>73</v>
      </c>
      <c r="AH41" s="58"/>
      <c r="AI41" s="50"/>
      <c r="AJ41" s="30"/>
    </row>
    <row r="42" spans="1:36" s="28" customFormat="1" ht="15.95" customHeight="1" x14ac:dyDescent="0.3">
      <c r="A42" s="49"/>
      <c r="B42" s="97"/>
      <c r="C42" s="61"/>
      <c r="D42" s="56"/>
      <c r="E42" s="73"/>
      <c r="F42" s="57"/>
      <c r="G42" s="57"/>
      <c r="H42" s="56"/>
      <c r="I42" s="56"/>
      <c r="J42" s="56"/>
      <c r="K42" s="56"/>
      <c r="L42" s="56"/>
      <c r="M42" s="83"/>
      <c r="N42" s="56"/>
      <c r="O42" s="56"/>
      <c r="P42" s="54"/>
      <c r="Q42" s="54"/>
      <c r="R42" s="54"/>
      <c r="S42" s="58"/>
      <c r="T42" s="58"/>
      <c r="U42" s="58"/>
      <c r="V42" s="68"/>
      <c r="W42" s="58"/>
      <c r="X42" s="58"/>
      <c r="Y42" s="58"/>
      <c r="Z42" s="58"/>
      <c r="AA42" s="58"/>
      <c r="AB42" s="58"/>
      <c r="AC42" s="58"/>
      <c r="AD42" s="58"/>
      <c r="AE42" s="58"/>
      <c r="AF42" s="62"/>
      <c r="AG42" s="63"/>
      <c r="AH42" s="64"/>
      <c r="AI42" s="49"/>
      <c r="AJ42" s="27"/>
    </row>
    <row r="43" spans="1:36" s="28" customFormat="1" ht="15.95" customHeight="1" x14ac:dyDescent="0.3">
      <c r="A43" s="51" t="s">
        <v>0</v>
      </c>
      <c r="B43" s="50"/>
      <c r="C43" s="66"/>
      <c r="D43" s="56"/>
      <c r="E43" s="56" t="s">
        <v>103</v>
      </c>
      <c r="F43" s="55"/>
      <c r="G43" s="57"/>
      <c r="H43" s="56"/>
      <c r="I43" s="56"/>
      <c r="J43" s="56"/>
      <c r="K43" s="56"/>
      <c r="L43" s="56"/>
      <c r="M43" s="83"/>
      <c r="N43" s="56"/>
      <c r="O43" s="56"/>
      <c r="P43" s="54"/>
      <c r="Q43" s="54"/>
      <c r="R43" s="54"/>
      <c r="S43" s="58"/>
      <c r="T43" s="58"/>
      <c r="U43" s="58"/>
      <c r="V43" s="68"/>
      <c r="W43" s="58"/>
      <c r="X43" s="58"/>
      <c r="Y43" s="58"/>
      <c r="Z43" s="58"/>
      <c r="AA43" s="58"/>
      <c r="AB43" s="58"/>
      <c r="AC43" s="59"/>
      <c r="AD43" s="49" t="s">
        <v>73</v>
      </c>
      <c r="AE43" s="58"/>
      <c r="AF43" s="68"/>
      <c r="AG43" s="69"/>
      <c r="AH43" s="58"/>
      <c r="AI43" s="51" t="s">
        <v>0</v>
      </c>
      <c r="AJ43" s="30"/>
    </row>
    <row r="44" spans="1:36" s="28" customFormat="1" ht="15.95" customHeight="1" x14ac:dyDescent="0.3">
      <c r="A44" s="49"/>
      <c r="B44" s="50"/>
      <c r="C44" s="66"/>
      <c r="D44" s="70"/>
      <c r="E44" s="71"/>
      <c r="F44" s="61"/>
      <c r="G44" s="57"/>
      <c r="H44" s="56"/>
      <c r="I44" s="56"/>
      <c r="J44" s="56"/>
      <c r="K44" s="56"/>
      <c r="L44" s="56"/>
      <c r="M44" s="83"/>
      <c r="N44" s="56"/>
      <c r="O44" s="56"/>
      <c r="P44" s="113"/>
      <c r="Q44" s="113"/>
      <c r="R44" s="113"/>
      <c r="S44" s="113"/>
      <c r="T44" s="58"/>
      <c r="U44" s="58"/>
      <c r="V44" s="68"/>
      <c r="W44" s="58"/>
      <c r="X44" s="58"/>
      <c r="Y44" s="58"/>
      <c r="Z44" s="58"/>
      <c r="AA44" s="58"/>
      <c r="AB44" s="58"/>
      <c r="AC44" s="62"/>
      <c r="AD44" s="64"/>
      <c r="AE44" s="64"/>
      <c r="AF44" s="68"/>
      <c r="AG44" s="69"/>
      <c r="AH44" s="58"/>
      <c r="AI44" s="49"/>
      <c r="AJ44" s="27"/>
    </row>
    <row r="45" spans="1:36" s="28" customFormat="1" ht="15.95" customHeight="1" x14ac:dyDescent="0.3">
      <c r="A45" s="50"/>
      <c r="B45" s="67" t="s">
        <v>100</v>
      </c>
      <c r="C45" s="72"/>
      <c r="D45" s="73"/>
      <c r="E45" s="73"/>
      <c r="F45" s="66"/>
      <c r="G45" s="57"/>
      <c r="H45" s="56"/>
      <c r="I45" s="56"/>
      <c r="J45" s="56"/>
      <c r="K45" s="56"/>
      <c r="L45" s="56"/>
      <c r="M45" s="83"/>
      <c r="N45" s="56"/>
      <c r="O45" s="56"/>
      <c r="P45" s="113"/>
      <c r="Q45" s="113"/>
      <c r="R45" s="113"/>
      <c r="S45" s="113"/>
      <c r="T45" s="58"/>
      <c r="U45" s="58"/>
      <c r="V45" s="68"/>
      <c r="W45" s="58"/>
      <c r="X45" s="58"/>
      <c r="Y45" s="58"/>
      <c r="Z45" s="58"/>
      <c r="AA45" s="58"/>
      <c r="AB45" s="58"/>
      <c r="AC45" s="68"/>
      <c r="AD45" s="73"/>
      <c r="AE45" s="73"/>
      <c r="AF45" s="75"/>
      <c r="AG45" s="76" t="s">
        <v>75</v>
      </c>
      <c r="AH45" s="77"/>
      <c r="AI45" s="50"/>
      <c r="AJ45" s="30"/>
    </row>
    <row r="46" spans="1:36" s="28" customFormat="1" ht="15.95" customHeight="1" x14ac:dyDescent="0.3">
      <c r="A46" s="49">
        <v>29</v>
      </c>
      <c r="B46" s="51"/>
      <c r="C46" s="57"/>
      <c r="D46" s="56"/>
      <c r="E46" s="57"/>
      <c r="F46" s="66"/>
      <c r="G46" s="57"/>
      <c r="H46" s="56"/>
      <c r="I46" s="56"/>
      <c r="J46" s="56"/>
      <c r="K46" s="56"/>
      <c r="L46" s="56"/>
      <c r="M46" s="83"/>
      <c r="N46" s="56"/>
      <c r="O46" s="56"/>
      <c r="P46" s="113"/>
      <c r="Q46" s="113"/>
      <c r="R46" s="113"/>
      <c r="S46" s="113"/>
      <c r="T46" s="58"/>
      <c r="U46" s="58"/>
      <c r="V46" s="68"/>
      <c r="W46" s="58"/>
      <c r="X46" s="58"/>
      <c r="Y46" s="58"/>
      <c r="Z46" s="58"/>
      <c r="AA46" s="58"/>
      <c r="AB46" s="58"/>
      <c r="AC46" s="68"/>
      <c r="AD46" s="57"/>
      <c r="AE46" s="58"/>
      <c r="AF46" s="58"/>
      <c r="AG46" s="51"/>
      <c r="AH46" s="58"/>
      <c r="AI46" s="49">
        <v>30</v>
      </c>
      <c r="AJ46" s="27"/>
    </row>
    <row r="47" spans="1:36" s="28" customFormat="1" ht="15.95" customHeight="1" x14ac:dyDescent="0.3">
      <c r="A47" s="51"/>
      <c r="B47" s="51"/>
      <c r="C47" s="57"/>
      <c r="D47" s="56"/>
      <c r="E47" s="57"/>
      <c r="F47" s="66"/>
      <c r="G47" s="57"/>
      <c r="H47" s="49"/>
      <c r="I47" s="78"/>
      <c r="J47" s="56"/>
      <c r="K47" s="56"/>
      <c r="L47" s="56"/>
      <c r="M47" s="83"/>
      <c r="N47" s="56"/>
      <c r="O47" s="56"/>
      <c r="P47" s="113"/>
      <c r="Q47" s="113"/>
      <c r="R47" s="113"/>
      <c r="S47" s="113"/>
      <c r="T47" s="58"/>
      <c r="U47" s="58"/>
      <c r="V47" s="68"/>
      <c r="W47" s="58"/>
      <c r="X47" s="58"/>
      <c r="Y47" s="58"/>
      <c r="Z47" s="59"/>
      <c r="AA47" s="49"/>
      <c r="AB47" s="58"/>
      <c r="AC47" s="68"/>
      <c r="AD47" s="57"/>
      <c r="AE47" s="58"/>
      <c r="AF47" s="58"/>
      <c r="AG47" s="51"/>
      <c r="AH47" s="58"/>
      <c r="AI47" s="51"/>
      <c r="AJ47" s="30"/>
    </row>
    <row r="48" spans="1:36" s="28" customFormat="1" ht="15.95" customHeight="1" x14ac:dyDescent="0.3">
      <c r="A48" s="49">
        <v>13</v>
      </c>
      <c r="B48" s="51"/>
      <c r="C48" s="57"/>
      <c r="D48" s="56"/>
      <c r="E48" s="57"/>
      <c r="F48" s="66"/>
      <c r="G48" s="71"/>
      <c r="H48" s="70"/>
      <c r="I48" s="79"/>
      <c r="J48" s="56"/>
      <c r="K48" s="56"/>
      <c r="L48" s="56"/>
      <c r="M48" s="83"/>
      <c r="N48" s="56"/>
      <c r="O48" s="113"/>
      <c r="P48" s="113"/>
      <c r="Q48" s="113"/>
      <c r="R48" s="113"/>
      <c r="S48" s="113"/>
      <c r="T48" s="113"/>
      <c r="U48" s="58"/>
      <c r="V48" s="68"/>
      <c r="W48" s="58"/>
      <c r="X48" s="58"/>
      <c r="Y48" s="58"/>
      <c r="Z48" s="62"/>
      <c r="AA48" s="64"/>
      <c r="AB48" s="64"/>
      <c r="AC48" s="68"/>
      <c r="AD48" s="57"/>
      <c r="AE48" s="58"/>
      <c r="AF48" s="58"/>
      <c r="AG48" s="51"/>
      <c r="AH48" s="58"/>
      <c r="AI48" s="49">
        <v>14</v>
      </c>
      <c r="AJ48" s="27"/>
    </row>
    <row r="49" spans="1:36" s="28" customFormat="1" ht="15.95" customHeight="1" x14ac:dyDescent="0.3">
      <c r="A49" s="50"/>
      <c r="B49" s="49" t="s">
        <v>83</v>
      </c>
      <c r="C49" s="55"/>
      <c r="D49" s="56"/>
      <c r="E49" s="80"/>
      <c r="F49" s="66"/>
      <c r="G49" s="73"/>
      <c r="H49" s="73"/>
      <c r="I49" s="81"/>
      <c r="J49" s="56"/>
      <c r="K49" s="56"/>
      <c r="L49" s="56"/>
      <c r="M49" s="83"/>
      <c r="N49" s="56"/>
      <c r="O49" s="113"/>
      <c r="P49" s="113"/>
      <c r="Q49" s="113"/>
      <c r="R49" s="113"/>
      <c r="S49" s="113"/>
      <c r="T49" s="113"/>
      <c r="U49" s="58"/>
      <c r="V49" s="68"/>
      <c r="W49" s="58"/>
      <c r="X49" s="82"/>
      <c r="Y49" s="58"/>
      <c r="Z49" s="68"/>
      <c r="AA49" s="73"/>
      <c r="AB49" s="73"/>
      <c r="AC49" s="68"/>
      <c r="AD49" s="80"/>
      <c r="AE49" s="58"/>
      <c r="AF49" s="59"/>
      <c r="AG49" s="49" t="s">
        <v>74</v>
      </c>
      <c r="AH49" s="58"/>
      <c r="AI49" s="50"/>
      <c r="AJ49" s="30"/>
    </row>
    <row r="50" spans="1:36" s="28" customFormat="1" ht="15.95" customHeight="1" x14ac:dyDescent="0.3">
      <c r="A50" s="49"/>
      <c r="B50" s="97"/>
      <c r="C50" s="61"/>
      <c r="D50" s="73"/>
      <c r="E50" s="82"/>
      <c r="F50" s="66"/>
      <c r="G50" s="57"/>
      <c r="H50" s="58"/>
      <c r="I50" s="83"/>
      <c r="J50" s="56"/>
      <c r="K50" s="56"/>
      <c r="L50" s="56"/>
      <c r="M50" s="83"/>
      <c r="N50" s="56"/>
      <c r="O50" s="56"/>
      <c r="P50" s="54"/>
      <c r="Q50" s="54"/>
      <c r="R50" s="54"/>
      <c r="S50" s="58"/>
      <c r="T50" s="58"/>
      <c r="U50" s="58"/>
      <c r="V50" s="68"/>
      <c r="W50" s="58"/>
      <c r="X50" s="82"/>
      <c r="Y50" s="58"/>
      <c r="Z50" s="68"/>
      <c r="AA50" s="58"/>
      <c r="AB50" s="58"/>
      <c r="AC50" s="68"/>
      <c r="AD50" s="82"/>
      <c r="AE50" s="73"/>
      <c r="AF50" s="62"/>
      <c r="AG50" s="63"/>
      <c r="AH50" s="64"/>
      <c r="AI50" s="49"/>
      <c r="AJ50" s="27"/>
    </row>
    <row r="51" spans="1:36" s="28" customFormat="1" ht="15.95" customHeight="1" x14ac:dyDescent="0.3">
      <c r="A51" s="51" t="s">
        <v>0</v>
      </c>
      <c r="B51" s="50"/>
      <c r="C51" s="66"/>
      <c r="D51" s="84"/>
      <c r="E51" s="67" t="s">
        <v>89</v>
      </c>
      <c r="F51" s="72"/>
      <c r="G51" s="57"/>
      <c r="H51" s="58"/>
      <c r="I51" s="83"/>
      <c r="J51" s="56"/>
      <c r="K51" s="98"/>
      <c r="L51" s="56"/>
      <c r="M51" s="83"/>
      <c r="N51" s="56"/>
      <c r="O51" s="56"/>
      <c r="P51" s="54"/>
      <c r="Q51" s="54"/>
      <c r="R51" s="54"/>
      <c r="S51" s="58"/>
      <c r="T51" s="58"/>
      <c r="U51" s="58"/>
      <c r="V51" s="68"/>
      <c r="W51" s="58"/>
      <c r="X51" s="82"/>
      <c r="Y51" s="58"/>
      <c r="Z51" s="68"/>
      <c r="AA51" s="58"/>
      <c r="AB51" s="58"/>
      <c r="AC51" s="75"/>
      <c r="AD51" s="67" t="s">
        <v>74</v>
      </c>
      <c r="AE51" s="77"/>
      <c r="AF51" s="68"/>
      <c r="AG51" s="69"/>
      <c r="AH51" s="58"/>
      <c r="AI51" s="51" t="s">
        <v>0</v>
      </c>
      <c r="AJ51" s="30"/>
    </row>
    <row r="52" spans="1:36" s="28" customFormat="1" ht="15.95" customHeight="1" x14ac:dyDescent="0.3">
      <c r="A52" s="49"/>
      <c r="B52" s="50"/>
      <c r="C52" s="66"/>
      <c r="D52" s="56"/>
      <c r="E52" s="58"/>
      <c r="F52" s="58"/>
      <c r="G52" s="57"/>
      <c r="H52" s="58"/>
      <c r="I52" s="83"/>
      <c r="J52" s="56"/>
      <c r="K52" s="82"/>
      <c r="L52" s="73"/>
      <c r="M52" s="81"/>
      <c r="N52" s="73"/>
      <c r="O52" s="56"/>
      <c r="P52" s="54"/>
      <c r="Q52" s="54"/>
      <c r="R52" s="54"/>
      <c r="S52" s="58"/>
      <c r="T52" s="58"/>
      <c r="U52" s="58"/>
      <c r="V52" s="68"/>
      <c r="W52" s="58"/>
      <c r="X52" s="82"/>
      <c r="Y52" s="58"/>
      <c r="Z52" s="68"/>
      <c r="AA52" s="58"/>
      <c r="AB52" s="58"/>
      <c r="AC52" s="58"/>
      <c r="AD52" s="58"/>
      <c r="AE52" s="58"/>
      <c r="AF52" s="68"/>
      <c r="AG52" s="69"/>
      <c r="AH52" s="58"/>
      <c r="AI52" s="49"/>
      <c r="AJ52" s="27"/>
    </row>
    <row r="53" spans="1:36" s="28" customFormat="1" ht="15.95" customHeight="1" x14ac:dyDescent="0.3">
      <c r="A53" s="50"/>
      <c r="B53" s="67" t="s">
        <v>89</v>
      </c>
      <c r="C53" s="72"/>
      <c r="D53" s="56"/>
      <c r="E53" s="57"/>
      <c r="F53" s="57"/>
      <c r="G53" s="57"/>
      <c r="H53" s="58"/>
      <c r="I53" s="83"/>
      <c r="J53" s="56"/>
      <c r="K53" s="73"/>
      <c r="L53" s="73"/>
      <c r="M53" s="81"/>
      <c r="N53" s="78"/>
      <c r="O53" s="115"/>
      <c r="P53" s="115"/>
      <c r="Q53" s="115"/>
      <c r="R53" s="115"/>
      <c r="S53" s="115"/>
      <c r="T53" s="115"/>
      <c r="U53" s="99"/>
      <c r="V53" s="73"/>
      <c r="W53" s="73"/>
      <c r="X53" s="73"/>
      <c r="Y53" s="58"/>
      <c r="Z53" s="68"/>
      <c r="AA53" s="58"/>
      <c r="AB53" s="58"/>
      <c r="AC53" s="58"/>
      <c r="AD53" s="58"/>
      <c r="AE53" s="58"/>
      <c r="AF53" s="75"/>
      <c r="AG53" s="76" t="s">
        <v>88</v>
      </c>
      <c r="AH53" s="77"/>
      <c r="AI53" s="50"/>
      <c r="AJ53" s="30"/>
    </row>
    <row r="54" spans="1:36" s="28" customFormat="1" ht="15.95" customHeight="1" x14ac:dyDescent="0.3">
      <c r="A54" s="49">
        <v>20</v>
      </c>
      <c r="B54" s="51"/>
      <c r="C54" s="57"/>
      <c r="D54" s="56"/>
      <c r="E54" s="57"/>
      <c r="F54" s="57"/>
      <c r="G54" s="57"/>
      <c r="H54" s="58"/>
      <c r="I54" s="83"/>
      <c r="J54" s="74"/>
      <c r="K54" s="58"/>
      <c r="L54" s="58"/>
      <c r="M54" s="99"/>
      <c r="N54" s="58"/>
      <c r="O54" s="56"/>
      <c r="P54" s="54"/>
      <c r="Q54" s="54"/>
      <c r="R54" s="54"/>
      <c r="S54" s="58"/>
      <c r="T54" s="58"/>
      <c r="U54" s="99"/>
      <c r="V54" s="58"/>
      <c r="W54" s="58"/>
      <c r="X54" s="58"/>
      <c r="Y54" s="73"/>
      <c r="Z54" s="68"/>
      <c r="AA54" s="58"/>
      <c r="AB54" s="58"/>
      <c r="AC54" s="58"/>
      <c r="AD54" s="58"/>
      <c r="AE54" s="58"/>
      <c r="AF54" s="58"/>
      <c r="AG54" s="51"/>
      <c r="AH54" s="58"/>
      <c r="AI54" s="49">
        <v>19</v>
      </c>
      <c r="AJ54" s="27"/>
    </row>
    <row r="55" spans="1:36" s="28" customFormat="1" ht="15.95" customHeight="1" x14ac:dyDescent="0.3">
      <c r="A55" s="51"/>
      <c r="B55" s="51"/>
      <c r="C55" s="57"/>
      <c r="D55" s="56"/>
      <c r="E55" s="57"/>
      <c r="F55" s="57"/>
      <c r="G55" s="57"/>
      <c r="H55" s="115"/>
      <c r="I55" s="83"/>
      <c r="J55" s="100"/>
      <c r="K55" s="67"/>
      <c r="L55" s="101"/>
      <c r="M55" s="90"/>
      <c r="N55" s="56"/>
      <c r="O55" s="56"/>
      <c r="P55" s="54"/>
      <c r="Q55" s="54"/>
      <c r="R55" s="54"/>
      <c r="S55" s="58"/>
      <c r="T55" s="58"/>
      <c r="U55" s="58"/>
      <c r="V55" s="96"/>
      <c r="W55" s="85"/>
      <c r="X55" s="67"/>
      <c r="Y55" s="77"/>
      <c r="Z55" s="68"/>
      <c r="AA55" s="115"/>
      <c r="AB55" s="115"/>
      <c r="AC55" s="58"/>
      <c r="AD55" s="58"/>
      <c r="AE55" s="58"/>
      <c r="AF55" s="58"/>
      <c r="AG55" s="51"/>
      <c r="AH55" s="58"/>
      <c r="AI55" s="51"/>
      <c r="AJ55" s="30"/>
    </row>
    <row r="56" spans="1:36" s="28" customFormat="1" ht="15.95" customHeight="1" x14ac:dyDescent="0.3">
      <c r="A56" s="49">
        <v>12</v>
      </c>
      <c r="B56" s="51"/>
      <c r="C56" s="57"/>
      <c r="D56" s="56"/>
      <c r="E56" s="57"/>
      <c r="F56" s="57"/>
      <c r="G56" s="57"/>
      <c r="H56" s="115"/>
      <c r="I56" s="83"/>
      <c r="J56" s="56"/>
      <c r="K56" s="56"/>
      <c r="L56" s="56"/>
      <c r="M56" s="56"/>
      <c r="N56" s="56"/>
      <c r="O56" s="78"/>
      <c r="P56" s="102"/>
      <c r="Q56" s="103"/>
      <c r="R56" s="54"/>
      <c r="S56" s="78"/>
      <c r="T56" s="59"/>
      <c r="U56" s="58"/>
      <c r="V56" s="58"/>
      <c r="W56" s="58"/>
      <c r="X56" s="58"/>
      <c r="Y56" s="58"/>
      <c r="Z56" s="68"/>
      <c r="AA56" s="115"/>
      <c r="AB56" s="115"/>
      <c r="AC56" s="58"/>
      <c r="AD56" s="58"/>
      <c r="AE56" s="58"/>
      <c r="AF56" s="58"/>
      <c r="AG56" s="51"/>
      <c r="AH56" s="58"/>
      <c r="AI56" s="49">
        <v>11</v>
      </c>
      <c r="AJ56" s="27"/>
    </row>
    <row r="57" spans="1:36" s="28" customFormat="1" ht="15.95" customHeight="1" x14ac:dyDescent="0.3">
      <c r="A57" s="50"/>
      <c r="B57" s="49" t="s">
        <v>82</v>
      </c>
      <c r="C57" s="55"/>
      <c r="D57" s="56"/>
      <c r="E57" s="57"/>
      <c r="F57" s="57"/>
      <c r="G57" s="57"/>
      <c r="H57" s="58"/>
      <c r="I57" s="83"/>
      <c r="J57" s="56"/>
      <c r="K57" s="56"/>
      <c r="L57" s="56"/>
      <c r="M57" s="56"/>
      <c r="N57" s="56"/>
      <c r="O57" s="73"/>
      <c r="P57" s="73"/>
      <c r="Q57" s="103"/>
      <c r="R57" s="54"/>
      <c r="S57" s="73"/>
      <c r="T57" s="73"/>
      <c r="U57" s="58"/>
      <c r="V57" s="58"/>
      <c r="W57" s="58"/>
      <c r="X57" s="58"/>
      <c r="Y57" s="58"/>
      <c r="Z57" s="68"/>
      <c r="AA57" s="58"/>
      <c r="AB57" s="58"/>
      <c r="AC57" s="58"/>
      <c r="AD57" s="58"/>
      <c r="AE57" s="58"/>
      <c r="AF57" s="59"/>
      <c r="AG57" s="49" t="s">
        <v>81</v>
      </c>
      <c r="AH57" s="58"/>
      <c r="AI57" s="50"/>
      <c r="AJ57" s="30"/>
    </row>
    <row r="58" spans="1:36" s="28" customFormat="1" ht="15.95" customHeight="1" x14ac:dyDescent="0.3">
      <c r="A58" s="49"/>
      <c r="B58" s="97"/>
      <c r="C58" s="61"/>
      <c r="D58" s="56"/>
      <c r="E58" s="56"/>
      <c r="F58" s="57"/>
      <c r="G58" s="57"/>
      <c r="H58" s="58"/>
      <c r="I58" s="83"/>
      <c r="J58" s="56"/>
      <c r="K58" s="56"/>
      <c r="L58" s="78"/>
      <c r="M58" s="78"/>
      <c r="N58" s="78"/>
      <c r="O58" s="78"/>
      <c r="P58" s="102"/>
      <c r="Q58" s="103"/>
      <c r="R58" s="54"/>
      <c r="S58" s="78"/>
      <c r="T58" s="59"/>
      <c r="U58" s="59"/>
      <c r="V58" s="59"/>
      <c r="W58" s="59"/>
      <c r="X58" s="58"/>
      <c r="Y58" s="58"/>
      <c r="Z58" s="68"/>
      <c r="AA58" s="58"/>
      <c r="AB58" s="58"/>
      <c r="AC58" s="58"/>
      <c r="AD58" s="58"/>
      <c r="AE58" s="58"/>
      <c r="AF58" s="62"/>
      <c r="AG58" s="63"/>
      <c r="AH58" s="64"/>
      <c r="AI58" s="49"/>
      <c r="AJ58" s="27"/>
    </row>
    <row r="59" spans="1:36" s="28" customFormat="1" ht="15.95" customHeight="1" x14ac:dyDescent="0.3">
      <c r="A59" s="51" t="s">
        <v>0</v>
      </c>
      <c r="B59" s="50"/>
      <c r="C59" s="66"/>
      <c r="D59" s="56"/>
      <c r="E59" s="49" t="s">
        <v>104</v>
      </c>
      <c r="F59" s="55"/>
      <c r="G59" s="57"/>
      <c r="H59" s="58"/>
      <c r="I59" s="83"/>
      <c r="J59" s="56"/>
      <c r="K59" s="56"/>
      <c r="L59" s="73"/>
      <c r="M59" s="73"/>
      <c r="N59" s="73"/>
      <c r="O59" s="104"/>
      <c r="P59" s="104"/>
      <c r="Q59" s="54"/>
      <c r="R59" s="54"/>
      <c r="S59" s="104"/>
      <c r="T59" s="104"/>
      <c r="U59" s="73"/>
      <c r="V59" s="73"/>
      <c r="W59" s="73"/>
      <c r="X59" s="58"/>
      <c r="Y59" s="58"/>
      <c r="Z59" s="68"/>
      <c r="AA59" s="58"/>
      <c r="AB59" s="58"/>
      <c r="AC59" s="59"/>
      <c r="AD59" s="49" t="s">
        <v>81</v>
      </c>
      <c r="AE59" s="58"/>
      <c r="AF59" s="68"/>
      <c r="AG59" s="69"/>
      <c r="AH59" s="58"/>
      <c r="AI59" s="51" t="s">
        <v>0</v>
      </c>
      <c r="AJ59" s="30"/>
    </row>
    <row r="60" spans="1:36" s="28" customFormat="1" ht="15.95" customHeight="1" x14ac:dyDescent="0.3">
      <c r="A60" s="49"/>
      <c r="B60" s="50"/>
      <c r="C60" s="66"/>
      <c r="D60" s="70"/>
      <c r="E60" s="71"/>
      <c r="F60" s="61"/>
      <c r="G60" s="57"/>
      <c r="H60" s="58"/>
      <c r="I60" s="83"/>
      <c r="J60" s="56"/>
      <c r="K60" s="56"/>
      <c r="L60" s="78"/>
      <c r="M60" s="78"/>
      <c r="N60" s="78"/>
      <c r="O60" s="73"/>
      <c r="P60" s="73"/>
      <c r="Q60" s="54"/>
      <c r="R60" s="54"/>
      <c r="S60" s="58"/>
      <c r="T60" s="58"/>
      <c r="U60" s="59"/>
      <c r="V60" s="59"/>
      <c r="W60" s="59"/>
      <c r="X60" s="58"/>
      <c r="Y60" s="58"/>
      <c r="Z60" s="68"/>
      <c r="AA60" s="58"/>
      <c r="AB60" s="58"/>
      <c r="AC60" s="62"/>
      <c r="AD60" s="64"/>
      <c r="AE60" s="64"/>
      <c r="AF60" s="68"/>
      <c r="AG60" s="69"/>
      <c r="AH60" s="58"/>
      <c r="AI60" s="49"/>
      <c r="AJ60" s="27"/>
    </row>
    <row r="61" spans="1:36" s="28" customFormat="1" ht="15.95" customHeight="1" x14ac:dyDescent="0.3">
      <c r="A61" s="50"/>
      <c r="B61" s="67" t="s">
        <v>90</v>
      </c>
      <c r="C61" s="72"/>
      <c r="D61" s="73"/>
      <c r="E61" s="73"/>
      <c r="F61" s="66"/>
      <c r="G61" s="57"/>
      <c r="H61" s="88"/>
      <c r="I61" s="83"/>
      <c r="J61" s="56"/>
      <c r="K61" s="56"/>
      <c r="L61" s="104"/>
      <c r="M61" s="104"/>
      <c r="N61" s="104"/>
      <c r="O61" s="78"/>
      <c r="P61" s="102"/>
      <c r="Q61" s="54"/>
      <c r="R61" s="54"/>
      <c r="S61" s="78"/>
      <c r="T61" s="59"/>
      <c r="U61" s="104"/>
      <c r="V61" s="104"/>
      <c r="W61" s="104"/>
      <c r="X61" s="58"/>
      <c r="Y61" s="58"/>
      <c r="Z61" s="68"/>
      <c r="AA61" s="88"/>
      <c r="AB61" s="58"/>
      <c r="AC61" s="68"/>
      <c r="AD61" s="73"/>
      <c r="AE61" s="73"/>
      <c r="AF61" s="75"/>
      <c r="AG61" s="76" t="s">
        <v>99</v>
      </c>
      <c r="AH61" s="77"/>
      <c r="AI61" s="50"/>
      <c r="AJ61" s="30"/>
    </row>
    <row r="62" spans="1:36" s="28" customFormat="1" ht="15.95" customHeight="1" x14ac:dyDescent="0.3">
      <c r="A62" s="49">
        <v>21</v>
      </c>
      <c r="B62" s="51"/>
      <c r="C62" s="57"/>
      <c r="D62" s="56"/>
      <c r="E62" s="57"/>
      <c r="F62" s="66"/>
      <c r="G62" s="73"/>
      <c r="H62" s="82"/>
      <c r="I62" s="81"/>
      <c r="J62" s="56"/>
      <c r="K62" s="56"/>
      <c r="L62" s="73"/>
      <c r="M62" s="73"/>
      <c r="N62" s="73"/>
      <c r="O62" s="52"/>
      <c r="P62" s="52"/>
      <c r="Q62" s="52"/>
      <c r="R62" s="52"/>
      <c r="S62" s="52"/>
      <c r="T62" s="52"/>
      <c r="U62" s="58"/>
      <c r="V62" s="58"/>
      <c r="W62" s="58"/>
      <c r="X62" s="58"/>
      <c r="Y62" s="58"/>
      <c r="Z62" s="68"/>
      <c r="AA62" s="82"/>
      <c r="AB62" s="73"/>
      <c r="AC62" s="68"/>
      <c r="AD62" s="57"/>
      <c r="AE62" s="58"/>
      <c r="AF62" s="58"/>
      <c r="AG62" s="51"/>
      <c r="AH62" s="58"/>
      <c r="AI62" s="49">
        <v>22</v>
      </c>
      <c r="AJ62" s="27"/>
    </row>
    <row r="63" spans="1:36" s="28" customFormat="1" ht="15.95" customHeight="1" x14ac:dyDescent="0.3">
      <c r="A63" s="51"/>
      <c r="B63" s="51"/>
      <c r="C63" s="57"/>
      <c r="D63" s="56"/>
      <c r="E63" s="57"/>
      <c r="F63" s="66"/>
      <c r="G63" s="89"/>
      <c r="H63" s="67"/>
      <c r="I63" s="90"/>
      <c r="J63" s="56"/>
      <c r="K63" s="56"/>
      <c r="L63" s="78"/>
      <c r="M63" s="78"/>
      <c r="N63" s="119"/>
      <c r="O63" s="119"/>
      <c r="P63" s="119"/>
      <c r="Q63" s="119"/>
      <c r="R63" s="119"/>
      <c r="S63" s="119"/>
      <c r="T63" s="119"/>
      <c r="U63" s="59"/>
      <c r="V63" s="59"/>
      <c r="W63" s="59"/>
      <c r="X63" s="58"/>
      <c r="Y63" s="58"/>
      <c r="Z63" s="75"/>
      <c r="AA63" s="67"/>
      <c r="AB63" s="77"/>
      <c r="AC63" s="68"/>
      <c r="AD63" s="57"/>
      <c r="AE63" s="58"/>
      <c r="AF63" s="58"/>
      <c r="AG63" s="51"/>
      <c r="AH63" s="58"/>
      <c r="AI63" s="51"/>
      <c r="AJ63" s="31"/>
    </row>
    <row r="64" spans="1:36" s="28" customFormat="1" ht="15.95" customHeight="1" x14ac:dyDescent="0.3">
      <c r="A64" s="49">
        <v>5</v>
      </c>
      <c r="B64" s="51"/>
      <c r="C64" s="57"/>
      <c r="D64" s="56"/>
      <c r="E64" s="57"/>
      <c r="F64" s="66"/>
      <c r="G64" s="57"/>
      <c r="H64" s="58"/>
      <c r="I64" s="58"/>
      <c r="J64" s="56"/>
      <c r="K64" s="56"/>
      <c r="L64" s="52"/>
      <c r="M64" s="105"/>
      <c r="N64" s="105"/>
      <c r="O64" s="105"/>
      <c r="P64" s="105"/>
      <c r="Q64" s="52"/>
      <c r="R64" s="52"/>
      <c r="S64" s="52"/>
      <c r="T64" s="52"/>
      <c r="U64" s="52"/>
      <c r="V64" s="52"/>
      <c r="W64" s="52"/>
      <c r="X64" s="58"/>
      <c r="Y64" s="58"/>
      <c r="Z64" s="58"/>
      <c r="AA64" s="58"/>
      <c r="AB64" s="58"/>
      <c r="AC64" s="68"/>
      <c r="AD64" s="57"/>
      <c r="AE64" s="58"/>
      <c r="AF64" s="58"/>
      <c r="AG64" s="51"/>
      <c r="AH64" s="58"/>
      <c r="AI64" s="49">
        <v>6</v>
      </c>
      <c r="AJ64" s="27"/>
    </row>
    <row r="65" spans="1:36" s="28" customFormat="1" ht="15.95" customHeight="1" x14ac:dyDescent="0.3">
      <c r="A65" s="50"/>
      <c r="B65" s="49" t="s">
        <v>94</v>
      </c>
      <c r="C65" s="55"/>
      <c r="D65" s="56"/>
      <c r="E65" s="80"/>
      <c r="F65" s="66"/>
      <c r="G65" s="57"/>
      <c r="H65" s="56"/>
      <c r="I65" s="56"/>
      <c r="J65" s="56"/>
      <c r="L65" s="56"/>
      <c r="M65" s="52"/>
      <c r="N65" s="105"/>
      <c r="O65" s="105"/>
      <c r="P65" s="105"/>
      <c r="Q65" s="52"/>
      <c r="R65" s="52"/>
      <c r="S65" s="52"/>
      <c r="T65" s="52"/>
      <c r="U65" s="52"/>
      <c r="V65" s="52"/>
      <c r="W65" s="52"/>
      <c r="X65" s="58"/>
      <c r="Y65" s="58"/>
      <c r="Z65" s="58"/>
      <c r="AA65" s="58"/>
      <c r="AB65" s="58"/>
      <c r="AC65" s="68"/>
      <c r="AD65" s="80"/>
      <c r="AE65" s="58"/>
      <c r="AF65" s="59"/>
      <c r="AG65" s="49" t="s">
        <v>72</v>
      </c>
      <c r="AH65" s="58"/>
      <c r="AI65" s="50"/>
      <c r="AJ65" s="30"/>
    </row>
    <row r="66" spans="1:36" s="28" customFormat="1" ht="15.95" customHeight="1" x14ac:dyDescent="0.3">
      <c r="A66" s="49"/>
      <c r="B66" s="97"/>
      <c r="C66" s="61"/>
      <c r="D66" s="73"/>
      <c r="E66" s="82"/>
      <c r="F66" s="66"/>
      <c r="G66" s="57"/>
      <c r="H66" s="56"/>
      <c r="I66" s="56"/>
      <c r="J66" s="56"/>
      <c r="K66" s="56"/>
      <c r="L66" s="52"/>
      <c r="M66" s="105"/>
      <c r="N66" s="105"/>
      <c r="O66" s="105"/>
      <c r="P66" s="105"/>
      <c r="Q66" s="52"/>
      <c r="R66" s="52"/>
      <c r="S66" s="52"/>
      <c r="T66" s="52"/>
      <c r="U66" s="52"/>
      <c r="V66" s="52"/>
      <c r="W66" s="52"/>
      <c r="X66" s="58"/>
      <c r="Y66" s="58"/>
      <c r="Z66" s="58"/>
      <c r="AA66" s="58"/>
      <c r="AB66" s="58"/>
      <c r="AC66" s="68"/>
      <c r="AD66" s="82"/>
      <c r="AE66" s="73"/>
      <c r="AF66" s="62"/>
      <c r="AG66" s="63"/>
      <c r="AH66" s="64"/>
      <c r="AI66" s="49"/>
      <c r="AJ66" s="27"/>
    </row>
    <row r="67" spans="1:36" s="28" customFormat="1" ht="15.95" customHeight="1" x14ac:dyDescent="0.3">
      <c r="A67" s="51" t="s">
        <v>0</v>
      </c>
      <c r="B67" s="50"/>
      <c r="C67" s="66"/>
      <c r="D67" s="84"/>
      <c r="E67" s="67" t="s">
        <v>94</v>
      </c>
      <c r="F67" s="72"/>
      <c r="G67" s="57"/>
      <c r="H67" s="56"/>
      <c r="I67" s="56"/>
      <c r="J67" s="56"/>
      <c r="K67" s="56"/>
      <c r="L67" s="52"/>
      <c r="M67" s="105"/>
      <c r="N67" s="52"/>
      <c r="O67" s="106"/>
      <c r="P67" s="107"/>
      <c r="Q67" s="52"/>
      <c r="R67" s="52"/>
      <c r="S67" s="52"/>
      <c r="T67" s="52"/>
      <c r="U67" s="108"/>
      <c r="V67" s="52"/>
      <c r="W67" s="52"/>
      <c r="X67" s="58"/>
      <c r="Y67" s="58"/>
      <c r="Z67" s="58"/>
      <c r="AA67" s="58"/>
      <c r="AB67" s="58"/>
      <c r="AC67" s="75"/>
      <c r="AD67" s="67" t="s">
        <v>72</v>
      </c>
      <c r="AE67" s="77"/>
      <c r="AF67" s="68"/>
      <c r="AG67" s="69"/>
      <c r="AH67" s="58"/>
      <c r="AI67" s="51" t="s">
        <v>0</v>
      </c>
      <c r="AJ67" s="30"/>
    </row>
    <row r="68" spans="1:36" s="28" customFormat="1" ht="15.95" customHeight="1" x14ac:dyDescent="0.3">
      <c r="A68" s="49"/>
      <c r="B68" s="50"/>
      <c r="C68" s="66"/>
      <c r="D68" s="56"/>
      <c r="E68" s="58"/>
      <c r="F68" s="58"/>
      <c r="G68" s="57"/>
      <c r="H68" s="56"/>
      <c r="I68" s="56"/>
      <c r="J68" s="56"/>
      <c r="K68" s="57"/>
      <c r="L68" s="52"/>
      <c r="M68" s="52"/>
      <c r="N68" s="52"/>
      <c r="O68" s="106"/>
      <c r="P68" s="107"/>
      <c r="Q68" s="52"/>
      <c r="R68" s="52"/>
      <c r="S68" s="52"/>
      <c r="T68" s="52"/>
      <c r="U68" s="52"/>
      <c r="V68" s="52"/>
      <c r="W68" s="52"/>
      <c r="X68" s="58"/>
      <c r="Y68" s="58"/>
      <c r="Z68" s="58"/>
      <c r="AA68" s="58"/>
      <c r="AB68" s="58"/>
      <c r="AC68" s="58"/>
      <c r="AD68" s="58"/>
      <c r="AE68" s="58"/>
      <c r="AF68" s="68"/>
      <c r="AG68" s="69"/>
      <c r="AH68" s="58"/>
      <c r="AI68" s="49"/>
      <c r="AJ68" s="27"/>
    </row>
    <row r="69" spans="1:36" s="28" customFormat="1" ht="15.95" customHeight="1" x14ac:dyDescent="0.3">
      <c r="A69" s="50"/>
      <c r="B69" s="67" t="s">
        <v>97</v>
      </c>
      <c r="C69" s="72"/>
      <c r="D69" s="56"/>
      <c r="E69" s="57"/>
      <c r="F69" s="57"/>
      <c r="G69" s="57"/>
      <c r="H69" s="56"/>
      <c r="I69" s="56"/>
      <c r="J69" s="56"/>
      <c r="K69" s="109"/>
      <c r="L69" s="52"/>
      <c r="M69" s="52"/>
      <c r="N69" s="52"/>
      <c r="O69" s="106"/>
      <c r="P69" s="107"/>
      <c r="Q69" s="109"/>
      <c r="R69" s="109"/>
      <c r="S69" s="109"/>
      <c r="T69" s="109"/>
      <c r="U69" s="52"/>
      <c r="V69" s="52"/>
      <c r="W69" s="52"/>
      <c r="X69" s="109"/>
      <c r="Y69" s="58"/>
      <c r="Z69" s="58"/>
      <c r="AA69" s="58"/>
      <c r="AB69" s="58"/>
      <c r="AC69" s="58"/>
      <c r="AD69" s="58"/>
      <c r="AE69" s="58"/>
      <c r="AF69" s="75"/>
      <c r="AG69" s="76" t="s">
        <v>96</v>
      </c>
      <c r="AH69" s="77"/>
      <c r="AI69" s="50"/>
      <c r="AJ69" s="30"/>
    </row>
    <row r="70" spans="1:36" s="28" customFormat="1" ht="15.95" customHeight="1" x14ac:dyDescent="0.3">
      <c r="A70" s="49">
        <v>28</v>
      </c>
      <c r="B70" s="51"/>
      <c r="C70" s="57"/>
      <c r="D70" s="56"/>
      <c r="E70" s="57"/>
      <c r="F70" s="57"/>
      <c r="G70" s="57"/>
      <c r="H70" s="56"/>
      <c r="I70" s="56"/>
      <c r="J70" s="56"/>
      <c r="K70" s="109"/>
      <c r="L70" s="52"/>
      <c r="V70" s="52"/>
      <c r="W70" s="52"/>
      <c r="X70" s="109"/>
      <c r="Y70" s="58"/>
      <c r="Z70" s="58"/>
      <c r="AA70" s="58"/>
      <c r="AB70" s="58"/>
      <c r="AC70" s="58"/>
      <c r="AD70" s="58"/>
      <c r="AE70" s="58"/>
      <c r="AF70" s="58"/>
      <c r="AG70" s="51"/>
      <c r="AH70" s="58"/>
      <c r="AI70" s="49">
        <v>27</v>
      </c>
      <c r="AJ70" s="27"/>
    </row>
    <row r="71" spans="1:36" s="7" customFormat="1" ht="15.95" customHeight="1" x14ac:dyDescent="0.2">
      <c r="A71" s="15"/>
      <c r="B71" s="20"/>
      <c r="C71" s="21"/>
      <c r="D71" s="19"/>
      <c r="E71" s="21"/>
      <c r="F71" s="21"/>
      <c r="G71" s="21"/>
      <c r="H71" s="19"/>
      <c r="I71" s="19"/>
      <c r="J71" s="19"/>
      <c r="K71" s="11"/>
      <c r="L71" s="11"/>
      <c r="M71" s="11"/>
      <c r="N71" s="11"/>
      <c r="O71"/>
      <c r="P71"/>
      <c r="Q71"/>
      <c r="R71"/>
      <c r="S71"/>
      <c r="T71"/>
      <c r="U71" s="11"/>
      <c r="V71" s="11"/>
      <c r="W71" s="11"/>
      <c r="X71" s="11"/>
      <c r="Y71" s="19"/>
      <c r="Z71" s="19"/>
      <c r="AA71" s="19"/>
      <c r="AB71" s="19"/>
      <c r="AC71" s="19"/>
      <c r="AD71" s="19"/>
      <c r="AE71" s="19"/>
      <c r="AF71" s="19"/>
      <c r="AG71" s="20"/>
      <c r="AH71" s="5"/>
      <c r="AI71" s="17"/>
      <c r="AJ71" s="6"/>
    </row>
    <row r="72" spans="1:36" s="4" customFormat="1" ht="19.5" customHeight="1" x14ac:dyDescent="0.25">
      <c r="A72" s="17"/>
      <c r="B72" s="20"/>
      <c r="C72" s="21"/>
      <c r="D72" s="19"/>
      <c r="E72" s="21"/>
      <c r="F72" s="21"/>
      <c r="G72" s="21"/>
      <c r="H72" s="19"/>
      <c r="I72" s="19"/>
      <c r="J72" s="19"/>
      <c r="K72" s="11"/>
      <c r="L72" s="11"/>
      <c r="M72" s="110"/>
      <c r="N72" s="111"/>
      <c r="O72" s="118"/>
      <c r="P72" s="118"/>
      <c r="Q72" s="118"/>
      <c r="R72" s="118"/>
      <c r="S72" s="118"/>
      <c r="T72" s="118"/>
      <c r="U72" s="118"/>
      <c r="V72" s="11"/>
      <c r="W72" s="11"/>
      <c r="X72" s="11"/>
      <c r="Y72" s="19"/>
      <c r="Z72" s="19"/>
      <c r="AA72" s="19"/>
      <c r="AB72" s="19"/>
      <c r="AC72" s="19"/>
      <c r="AD72" s="19"/>
      <c r="AE72" s="19"/>
      <c r="AF72" s="19"/>
      <c r="AG72" s="20"/>
      <c r="AH72" s="5"/>
      <c r="AI72" s="17"/>
      <c r="AJ72" s="6"/>
    </row>
    <row r="73" spans="1:36" ht="15" customHeight="1" x14ac:dyDescent="0.2">
      <c r="A73" s="15"/>
      <c r="B73" s="12"/>
      <c r="C73" s="3"/>
      <c r="D73" s="1"/>
      <c r="E73" s="3"/>
      <c r="F73" s="3"/>
      <c r="G73" s="3"/>
      <c r="H73" s="1"/>
      <c r="I73" s="1"/>
      <c r="J73" s="1"/>
      <c r="Y73" s="1"/>
      <c r="Z73" s="1"/>
      <c r="AA73" s="1"/>
      <c r="AB73" s="1"/>
      <c r="AC73" s="1"/>
      <c r="AD73" s="1"/>
      <c r="AE73" s="1"/>
      <c r="AF73" s="1"/>
      <c r="AG73" s="12"/>
      <c r="AH73" s="1"/>
      <c r="AI73" s="15"/>
      <c r="AJ73" s="2"/>
    </row>
    <row r="74" spans="1:36" ht="24.95" customHeight="1" x14ac:dyDescent="0.2">
      <c r="A74" s="18"/>
      <c r="B74" s="13"/>
      <c r="C74" s="10"/>
      <c r="D74" s="8"/>
      <c r="E74" s="10"/>
      <c r="F74" s="10"/>
      <c r="G74" s="10"/>
      <c r="H74" s="8"/>
      <c r="I74" s="8"/>
      <c r="J74" s="8"/>
      <c r="Y74" s="8"/>
      <c r="Z74" s="8"/>
      <c r="AA74" s="8"/>
      <c r="AB74" s="8"/>
      <c r="AC74" s="8"/>
      <c r="AD74" s="8"/>
      <c r="AE74" s="8"/>
      <c r="AF74" s="8"/>
      <c r="AG74" s="13"/>
      <c r="AH74" s="8"/>
      <c r="AI74" s="18"/>
      <c r="AJ74" s="9"/>
    </row>
    <row r="75" spans="1:36" ht="9" customHeight="1" x14ac:dyDescent="0.2"/>
    <row r="76" spans="1:36" ht="9" customHeight="1" x14ac:dyDescent="0.2"/>
  </sheetData>
  <dataConsolidate/>
  <mergeCells count="19">
    <mergeCell ref="O72:U72"/>
    <mergeCell ref="N63:T63"/>
    <mergeCell ref="H55:H56"/>
    <mergeCell ref="AA55:AB56"/>
    <mergeCell ref="O4:T4"/>
    <mergeCell ref="K4:M4"/>
    <mergeCell ref="V4:X4"/>
    <mergeCell ref="A1:AJ2"/>
    <mergeCell ref="P45:S47"/>
    <mergeCell ref="P44:S44"/>
    <mergeCell ref="O40:T41"/>
    <mergeCell ref="O53:T53"/>
    <mergeCell ref="O48:T49"/>
    <mergeCell ref="H20:H21"/>
    <mergeCell ref="AA20:AA21"/>
    <mergeCell ref="P3:S3"/>
    <mergeCell ref="V3:X3"/>
    <mergeCell ref="K3:M3"/>
    <mergeCell ref="O39:T39"/>
  </mergeCells>
  <phoneticPr fontId="3" type="noConversion"/>
  <printOptions horizontalCentered="1" verticalCentered="1"/>
  <pageMargins left="7.874015748031496E-2" right="0" top="0" bottom="0" header="0" footer="0"/>
  <pageSetup paperSize="8" scale="6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F1F25-B620-47EF-8287-92A91EB99F5F}">
  <dimension ref="A1:Y65"/>
  <sheetViews>
    <sheetView workbookViewId="0">
      <selection activeCell="B2" sqref="B2:B33"/>
    </sheetView>
  </sheetViews>
  <sheetFormatPr defaultRowHeight="15" x14ac:dyDescent="0.25"/>
  <cols>
    <col min="1" max="1" width="9.140625" style="32"/>
    <col min="2" max="2" width="18.42578125" style="32" bestFit="1" customWidth="1"/>
    <col min="3" max="3" width="15.42578125" style="32" bestFit="1" customWidth="1"/>
    <col min="4" max="12" width="3.28515625" style="32" bestFit="1" customWidth="1"/>
    <col min="13" max="21" width="4.28515625" style="32" bestFit="1" customWidth="1"/>
    <col min="22" max="16384" width="9.140625" style="32"/>
  </cols>
  <sheetData>
    <row r="1" spans="1:25" x14ac:dyDescent="0.25">
      <c r="A1" s="41" t="s">
        <v>62</v>
      </c>
      <c r="B1" s="40" t="s">
        <v>61</v>
      </c>
      <c r="C1" s="40" t="s">
        <v>60</v>
      </c>
      <c r="D1" s="40" t="s">
        <v>59</v>
      </c>
      <c r="E1" s="40" t="s">
        <v>58</v>
      </c>
      <c r="F1" s="40" t="s">
        <v>57</v>
      </c>
      <c r="G1" s="40" t="s">
        <v>56</v>
      </c>
      <c r="H1" s="40" t="s">
        <v>55</v>
      </c>
      <c r="I1" s="40" t="s">
        <v>54</v>
      </c>
      <c r="J1" s="40" t="s">
        <v>53</v>
      </c>
      <c r="K1" s="40" t="s">
        <v>52</v>
      </c>
      <c r="L1" s="40" t="s">
        <v>51</v>
      </c>
      <c r="M1" s="40" t="s">
        <v>50</v>
      </c>
      <c r="N1" s="40" t="s">
        <v>49</v>
      </c>
      <c r="O1" s="40" t="s">
        <v>48</v>
      </c>
      <c r="P1" s="40" t="s">
        <v>47</v>
      </c>
      <c r="Q1" s="40" t="s">
        <v>46</v>
      </c>
      <c r="R1" s="40" t="s">
        <v>45</v>
      </c>
      <c r="S1" s="40" t="s">
        <v>44</v>
      </c>
      <c r="T1" s="40" t="s">
        <v>43</v>
      </c>
      <c r="U1" s="40" t="s">
        <v>42</v>
      </c>
      <c r="V1" s="40" t="s">
        <v>41</v>
      </c>
      <c r="W1" s="40" t="s">
        <v>40</v>
      </c>
      <c r="X1" s="40" t="s">
        <v>39</v>
      </c>
      <c r="Y1" s="39" t="s">
        <v>38</v>
      </c>
    </row>
    <row r="2" spans="1:25" x14ac:dyDescent="0.25">
      <c r="A2" s="38">
        <v>1</v>
      </c>
      <c r="B2" s="32" t="str">
        <f>'[1]competition-results-export - 20'!C2</f>
        <v>Quinlin, Matthew</v>
      </c>
      <c r="C2" s="32">
        <v>13</v>
      </c>
      <c r="D2" s="32">
        <v>1</v>
      </c>
      <c r="E2" s="32">
        <v>3</v>
      </c>
      <c r="F2" s="32">
        <v>3</v>
      </c>
      <c r="G2" s="32">
        <v>2</v>
      </c>
      <c r="H2" s="32">
        <v>4</v>
      </c>
      <c r="I2" s="32">
        <v>3</v>
      </c>
      <c r="J2" s="32">
        <v>2</v>
      </c>
      <c r="K2" s="32">
        <v>2</v>
      </c>
      <c r="L2" s="32">
        <v>3</v>
      </c>
      <c r="M2" s="32">
        <v>3</v>
      </c>
      <c r="N2" s="32">
        <v>2</v>
      </c>
      <c r="O2" s="32">
        <v>2</v>
      </c>
      <c r="P2" s="32">
        <v>3</v>
      </c>
      <c r="Q2" s="32">
        <v>3</v>
      </c>
      <c r="R2" s="32">
        <v>2</v>
      </c>
      <c r="S2" s="32">
        <v>3</v>
      </c>
      <c r="T2" s="32">
        <v>3</v>
      </c>
      <c r="U2" s="32">
        <v>1</v>
      </c>
      <c r="V2" s="32">
        <v>45</v>
      </c>
      <c r="W2" s="32">
        <f t="shared" ref="W2:W33" si="0">SUM(M2:U2)</f>
        <v>22</v>
      </c>
      <c r="X2" s="32">
        <f t="shared" ref="X2:X33" si="1">SUM(P2:U2)</f>
        <v>15</v>
      </c>
      <c r="Y2" s="37">
        <f t="shared" ref="Y2:Y33" si="2">SUM(S2:U2)</f>
        <v>7</v>
      </c>
    </row>
    <row r="3" spans="1:25" x14ac:dyDescent="0.25">
      <c r="A3" s="38">
        <v>2</v>
      </c>
      <c r="B3" s="32" t="str">
        <f>'[1]competition-results-export - 20'!C3</f>
        <v>Burwood, James</v>
      </c>
      <c r="C3" s="32">
        <v>8</v>
      </c>
      <c r="D3" s="32">
        <v>2</v>
      </c>
      <c r="E3" s="32">
        <v>1</v>
      </c>
      <c r="F3" s="32">
        <v>3</v>
      </c>
      <c r="G3" s="32">
        <v>4</v>
      </c>
      <c r="H3" s="32">
        <v>3</v>
      </c>
      <c r="I3" s="32">
        <v>3</v>
      </c>
      <c r="J3" s="32">
        <v>1</v>
      </c>
      <c r="K3" s="32">
        <v>3</v>
      </c>
      <c r="L3" s="32">
        <v>3</v>
      </c>
      <c r="M3" s="32">
        <v>2</v>
      </c>
      <c r="N3" s="32">
        <v>2</v>
      </c>
      <c r="O3" s="32">
        <v>2</v>
      </c>
      <c r="P3" s="32">
        <v>3</v>
      </c>
      <c r="Q3" s="32">
        <v>2</v>
      </c>
      <c r="R3" s="32">
        <v>3</v>
      </c>
      <c r="S3" s="32">
        <v>0</v>
      </c>
      <c r="T3" s="32">
        <v>3</v>
      </c>
      <c r="U3" s="32">
        <v>3</v>
      </c>
      <c r="V3" s="32">
        <v>43</v>
      </c>
      <c r="W3" s="32">
        <f t="shared" si="0"/>
        <v>20</v>
      </c>
      <c r="X3" s="32">
        <f t="shared" si="1"/>
        <v>14</v>
      </c>
      <c r="Y3" s="37">
        <f t="shared" si="2"/>
        <v>6</v>
      </c>
    </row>
    <row r="4" spans="1:25" x14ac:dyDescent="0.25">
      <c r="A4" s="38">
        <v>3</v>
      </c>
      <c r="B4" s="32" t="str">
        <f>'[1]competition-results-export - 20'!C4</f>
        <v>Taylor, Peter</v>
      </c>
      <c r="C4" s="32">
        <v>14</v>
      </c>
      <c r="D4" s="32">
        <v>1</v>
      </c>
      <c r="E4" s="32">
        <v>2</v>
      </c>
      <c r="F4" s="32">
        <v>2</v>
      </c>
      <c r="G4" s="32">
        <v>2</v>
      </c>
      <c r="H4" s="32">
        <v>3</v>
      </c>
      <c r="I4" s="32">
        <v>2</v>
      </c>
      <c r="J4" s="32">
        <v>2</v>
      </c>
      <c r="K4" s="32">
        <v>2</v>
      </c>
      <c r="L4" s="32">
        <v>2</v>
      </c>
      <c r="M4" s="32">
        <v>2</v>
      </c>
      <c r="N4" s="32">
        <v>2</v>
      </c>
      <c r="O4" s="32">
        <v>3</v>
      </c>
      <c r="P4" s="32">
        <v>2</v>
      </c>
      <c r="Q4" s="32">
        <v>2</v>
      </c>
      <c r="R4" s="32">
        <v>3</v>
      </c>
      <c r="S4" s="32">
        <v>3</v>
      </c>
      <c r="T4" s="32">
        <v>2</v>
      </c>
      <c r="U4" s="32">
        <v>3</v>
      </c>
      <c r="V4" s="32">
        <v>40</v>
      </c>
      <c r="W4" s="32">
        <f t="shared" si="0"/>
        <v>22</v>
      </c>
      <c r="X4" s="32">
        <f t="shared" si="1"/>
        <v>15</v>
      </c>
      <c r="Y4" s="37">
        <f t="shared" si="2"/>
        <v>8</v>
      </c>
    </row>
    <row r="5" spans="1:25" x14ac:dyDescent="0.25">
      <c r="A5" s="38">
        <v>4</v>
      </c>
      <c r="B5" s="32" t="str">
        <f>'[1]competition-results-export - 20'!C5</f>
        <v>Mitchell, Ethan</v>
      </c>
      <c r="C5" s="32">
        <v>8</v>
      </c>
      <c r="D5" s="32">
        <v>2</v>
      </c>
      <c r="E5" s="32">
        <v>2</v>
      </c>
      <c r="F5" s="32">
        <v>1</v>
      </c>
      <c r="G5" s="32">
        <v>4</v>
      </c>
      <c r="H5" s="32">
        <v>3</v>
      </c>
      <c r="I5" s="32">
        <v>2</v>
      </c>
      <c r="J5" s="32">
        <v>2</v>
      </c>
      <c r="K5" s="32">
        <v>2</v>
      </c>
      <c r="L5" s="32">
        <v>2</v>
      </c>
      <c r="M5" s="32">
        <v>2</v>
      </c>
      <c r="N5" s="32">
        <v>3</v>
      </c>
      <c r="O5" s="32">
        <v>2</v>
      </c>
      <c r="P5" s="32">
        <v>3</v>
      </c>
      <c r="Q5" s="32">
        <v>0</v>
      </c>
      <c r="R5" s="32">
        <v>2</v>
      </c>
      <c r="S5" s="32">
        <v>3</v>
      </c>
      <c r="T5" s="32">
        <v>2</v>
      </c>
      <c r="U5" s="32">
        <v>3</v>
      </c>
      <c r="V5" s="32">
        <v>40</v>
      </c>
      <c r="W5" s="32">
        <f t="shared" si="0"/>
        <v>20</v>
      </c>
      <c r="X5" s="32">
        <f t="shared" si="1"/>
        <v>13</v>
      </c>
      <c r="Y5" s="37">
        <f t="shared" si="2"/>
        <v>8</v>
      </c>
    </row>
    <row r="6" spans="1:25" x14ac:dyDescent="0.25">
      <c r="A6" s="38">
        <v>5</v>
      </c>
      <c r="B6" s="32" t="str">
        <f>'[1]competition-results-export - 20'!C6</f>
        <v>Souter, Rick</v>
      </c>
      <c r="C6" s="32">
        <v>15</v>
      </c>
      <c r="D6" s="32">
        <v>3</v>
      </c>
      <c r="E6" s="32">
        <v>2</v>
      </c>
      <c r="F6" s="32">
        <v>1</v>
      </c>
      <c r="G6" s="32">
        <v>2</v>
      </c>
      <c r="H6" s="32">
        <v>2</v>
      </c>
      <c r="I6" s="32">
        <v>2</v>
      </c>
      <c r="J6" s="32">
        <v>4</v>
      </c>
      <c r="K6" s="32">
        <v>1</v>
      </c>
      <c r="L6" s="32">
        <v>2</v>
      </c>
      <c r="M6" s="32">
        <v>1</v>
      </c>
      <c r="N6" s="32">
        <v>3</v>
      </c>
      <c r="O6" s="32">
        <v>1</v>
      </c>
      <c r="P6" s="32">
        <v>3</v>
      </c>
      <c r="Q6" s="32">
        <v>3</v>
      </c>
      <c r="R6" s="32">
        <v>3</v>
      </c>
      <c r="S6" s="32">
        <v>2</v>
      </c>
      <c r="T6" s="32">
        <v>2</v>
      </c>
      <c r="U6" s="32">
        <v>2</v>
      </c>
      <c r="V6" s="32">
        <v>39</v>
      </c>
      <c r="W6" s="32">
        <f t="shared" si="0"/>
        <v>20</v>
      </c>
      <c r="X6" s="32">
        <f t="shared" si="1"/>
        <v>15</v>
      </c>
      <c r="Y6" s="37">
        <f t="shared" si="2"/>
        <v>6</v>
      </c>
    </row>
    <row r="7" spans="1:25" x14ac:dyDescent="0.25">
      <c r="A7" s="38">
        <v>6</v>
      </c>
      <c r="B7" s="32" t="str">
        <f>'[1]competition-results-export - 20'!C7</f>
        <v>Tomsett, Peter</v>
      </c>
      <c r="C7" s="32">
        <v>6</v>
      </c>
      <c r="D7" s="32">
        <v>1</v>
      </c>
      <c r="E7" s="32">
        <v>2</v>
      </c>
      <c r="F7" s="32">
        <v>1</v>
      </c>
      <c r="G7" s="32">
        <v>3</v>
      </c>
      <c r="H7" s="32">
        <v>3</v>
      </c>
      <c r="I7" s="32">
        <v>4</v>
      </c>
      <c r="J7" s="32">
        <v>2</v>
      </c>
      <c r="K7" s="32">
        <v>2</v>
      </c>
      <c r="L7" s="32">
        <v>2</v>
      </c>
      <c r="M7" s="32">
        <v>2</v>
      </c>
      <c r="N7" s="32">
        <v>2</v>
      </c>
      <c r="O7" s="32">
        <v>3</v>
      </c>
      <c r="P7" s="32">
        <v>2</v>
      </c>
      <c r="Q7" s="32">
        <v>0</v>
      </c>
      <c r="R7" s="32">
        <v>3</v>
      </c>
      <c r="S7" s="32">
        <v>2</v>
      </c>
      <c r="T7" s="32">
        <v>3</v>
      </c>
      <c r="U7" s="32">
        <v>2</v>
      </c>
      <c r="V7" s="32">
        <v>39</v>
      </c>
      <c r="W7" s="32">
        <f t="shared" si="0"/>
        <v>19</v>
      </c>
      <c r="X7" s="32">
        <f t="shared" si="1"/>
        <v>12</v>
      </c>
      <c r="Y7" s="37">
        <f t="shared" si="2"/>
        <v>7</v>
      </c>
    </row>
    <row r="8" spans="1:25" x14ac:dyDescent="0.25">
      <c r="A8" s="38">
        <v>7</v>
      </c>
      <c r="B8" s="32" t="str">
        <f>'[1]competition-results-export - 20'!C8</f>
        <v>Parsons, Robert</v>
      </c>
      <c r="C8" s="32">
        <v>12</v>
      </c>
      <c r="D8" s="32">
        <v>1</v>
      </c>
      <c r="E8" s="32">
        <v>0</v>
      </c>
      <c r="F8" s="32">
        <v>2</v>
      </c>
      <c r="G8" s="32">
        <v>3</v>
      </c>
      <c r="H8" s="32">
        <v>2</v>
      </c>
      <c r="I8" s="32">
        <v>3</v>
      </c>
      <c r="J8" s="32">
        <v>2</v>
      </c>
      <c r="K8" s="32">
        <v>2</v>
      </c>
      <c r="L8" s="32">
        <v>2</v>
      </c>
      <c r="M8" s="32">
        <v>2</v>
      </c>
      <c r="N8" s="32">
        <v>2</v>
      </c>
      <c r="O8" s="32">
        <v>1</v>
      </c>
      <c r="P8" s="32">
        <v>3</v>
      </c>
      <c r="Q8" s="32">
        <v>2</v>
      </c>
      <c r="R8" s="32">
        <v>3</v>
      </c>
      <c r="S8" s="32">
        <v>3</v>
      </c>
      <c r="T8" s="32">
        <v>3</v>
      </c>
      <c r="U8" s="32">
        <v>2</v>
      </c>
      <c r="V8" s="32">
        <v>38</v>
      </c>
      <c r="W8" s="32">
        <f t="shared" si="0"/>
        <v>21</v>
      </c>
      <c r="X8" s="32">
        <f t="shared" si="1"/>
        <v>16</v>
      </c>
      <c r="Y8" s="37">
        <f t="shared" si="2"/>
        <v>8</v>
      </c>
    </row>
    <row r="9" spans="1:25" x14ac:dyDescent="0.25">
      <c r="A9" s="38">
        <v>8</v>
      </c>
      <c r="B9" s="32" t="str">
        <f>'[1]competition-results-export - 20'!C9</f>
        <v>La-Burniy, Ashley</v>
      </c>
      <c r="C9" s="32">
        <v>6</v>
      </c>
      <c r="D9" s="32">
        <v>2</v>
      </c>
      <c r="E9" s="32">
        <v>2</v>
      </c>
      <c r="F9" s="32">
        <v>1</v>
      </c>
      <c r="G9" s="32">
        <v>3</v>
      </c>
      <c r="H9" s="32">
        <v>3</v>
      </c>
      <c r="I9" s="32">
        <v>3</v>
      </c>
      <c r="J9" s="32">
        <v>1</v>
      </c>
      <c r="K9" s="32">
        <v>2</v>
      </c>
      <c r="L9" s="32">
        <v>2</v>
      </c>
      <c r="M9" s="32">
        <v>1</v>
      </c>
      <c r="N9" s="32">
        <v>2</v>
      </c>
      <c r="O9" s="32">
        <v>2</v>
      </c>
      <c r="P9" s="32">
        <v>1</v>
      </c>
      <c r="Q9" s="32">
        <v>2</v>
      </c>
      <c r="R9" s="32">
        <v>3</v>
      </c>
      <c r="S9" s="32">
        <v>3</v>
      </c>
      <c r="T9" s="32">
        <v>2</v>
      </c>
      <c r="U9" s="32">
        <v>3</v>
      </c>
      <c r="V9" s="32">
        <v>38</v>
      </c>
      <c r="W9" s="32">
        <f t="shared" si="0"/>
        <v>19</v>
      </c>
      <c r="X9" s="32">
        <f t="shared" si="1"/>
        <v>14</v>
      </c>
      <c r="Y9" s="37">
        <f t="shared" si="2"/>
        <v>8</v>
      </c>
    </row>
    <row r="10" spans="1:25" x14ac:dyDescent="0.25">
      <c r="A10" s="38">
        <v>9</v>
      </c>
      <c r="B10" s="32" t="str">
        <f>'[1]competition-results-export - 20'!C10</f>
        <v>Harding, Ben</v>
      </c>
      <c r="C10" s="32">
        <v>6</v>
      </c>
      <c r="D10" s="32">
        <v>1</v>
      </c>
      <c r="E10" s="32">
        <v>2</v>
      </c>
      <c r="F10" s="32">
        <v>1</v>
      </c>
      <c r="G10" s="32">
        <v>4</v>
      </c>
      <c r="H10" s="32">
        <v>3</v>
      </c>
      <c r="I10" s="32">
        <v>3</v>
      </c>
      <c r="J10" s="32">
        <v>2</v>
      </c>
      <c r="K10" s="32">
        <v>2</v>
      </c>
      <c r="L10" s="32">
        <v>1</v>
      </c>
      <c r="M10" s="32">
        <v>2</v>
      </c>
      <c r="N10" s="32">
        <v>3</v>
      </c>
      <c r="O10" s="32">
        <v>3</v>
      </c>
      <c r="P10" s="32">
        <v>1</v>
      </c>
      <c r="Q10" s="32">
        <v>1</v>
      </c>
      <c r="R10" s="32">
        <v>3</v>
      </c>
      <c r="S10" s="32">
        <v>1</v>
      </c>
      <c r="T10" s="32">
        <v>2</v>
      </c>
      <c r="U10" s="32">
        <v>3</v>
      </c>
      <c r="V10" s="32">
        <v>38</v>
      </c>
      <c r="W10" s="32">
        <f t="shared" si="0"/>
        <v>19</v>
      </c>
      <c r="X10" s="32">
        <f t="shared" si="1"/>
        <v>11</v>
      </c>
      <c r="Y10" s="37">
        <f t="shared" si="2"/>
        <v>6</v>
      </c>
    </row>
    <row r="11" spans="1:25" x14ac:dyDescent="0.25">
      <c r="A11" s="38">
        <v>10</v>
      </c>
      <c r="B11" s="32" t="str">
        <f>'[1]competition-results-export - 20'!C11</f>
        <v>Pfennigwerth, Graeme</v>
      </c>
      <c r="C11" s="32">
        <v>19</v>
      </c>
      <c r="D11" s="32">
        <v>1</v>
      </c>
      <c r="E11" s="32">
        <v>2</v>
      </c>
      <c r="F11" s="32">
        <v>2</v>
      </c>
      <c r="G11" s="32">
        <v>1</v>
      </c>
      <c r="H11" s="32">
        <v>3</v>
      </c>
      <c r="I11" s="32">
        <v>3</v>
      </c>
      <c r="J11" s="32">
        <v>3</v>
      </c>
      <c r="K11" s="32">
        <v>2</v>
      </c>
      <c r="L11" s="32">
        <v>3</v>
      </c>
      <c r="M11" s="32">
        <v>1</v>
      </c>
      <c r="N11" s="32">
        <v>2</v>
      </c>
      <c r="O11" s="32">
        <v>3</v>
      </c>
      <c r="P11" s="32">
        <v>2</v>
      </c>
      <c r="Q11" s="32">
        <v>2</v>
      </c>
      <c r="R11" s="32">
        <v>2</v>
      </c>
      <c r="S11" s="32">
        <v>3</v>
      </c>
      <c r="T11" s="32">
        <v>1</v>
      </c>
      <c r="U11" s="32">
        <v>2</v>
      </c>
      <c r="V11" s="32">
        <v>38</v>
      </c>
      <c r="W11" s="32">
        <f t="shared" si="0"/>
        <v>18</v>
      </c>
      <c r="X11" s="32">
        <f t="shared" si="1"/>
        <v>12</v>
      </c>
      <c r="Y11" s="37">
        <f t="shared" si="2"/>
        <v>6</v>
      </c>
    </row>
    <row r="12" spans="1:25" x14ac:dyDescent="0.25">
      <c r="A12" s="38">
        <v>11</v>
      </c>
      <c r="B12" s="32" t="str">
        <f>'[1]competition-results-export - 20'!C12</f>
        <v>Gresham, Thomas</v>
      </c>
      <c r="C12" s="32">
        <v>5</v>
      </c>
      <c r="D12" s="32">
        <v>2</v>
      </c>
      <c r="E12" s="32">
        <v>2</v>
      </c>
      <c r="F12" s="32">
        <v>2</v>
      </c>
      <c r="G12" s="32">
        <v>3</v>
      </c>
      <c r="H12" s="32">
        <v>3</v>
      </c>
      <c r="I12" s="32">
        <v>3</v>
      </c>
      <c r="J12" s="32">
        <v>2</v>
      </c>
      <c r="K12" s="32">
        <v>2</v>
      </c>
      <c r="L12" s="32">
        <v>2</v>
      </c>
      <c r="M12" s="32">
        <v>2</v>
      </c>
      <c r="N12" s="32">
        <v>2</v>
      </c>
      <c r="O12" s="32">
        <v>4</v>
      </c>
      <c r="P12" s="32">
        <v>2</v>
      </c>
      <c r="Q12" s="32">
        <v>2</v>
      </c>
      <c r="R12" s="32">
        <v>2</v>
      </c>
      <c r="S12" s="32">
        <v>1</v>
      </c>
      <c r="T12" s="32">
        <v>1</v>
      </c>
      <c r="U12" s="32">
        <v>1</v>
      </c>
      <c r="V12" s="32">
        <v>38</v>
      </c>
      <c r="W12" s="32">
        <f t="shared" si="0"/>
        <v>17</v>
      </c>
      <c r="X12" s="32">
        <f t="shared" si="1"/>
        <v>9</v>
      </c>
      <c r="Y12" s="37">
        <f t="shared" si="2"/>
        <v>3</v>
      </c>
    </row>
    <row r="13" spans="1:25" x14ac:dyDescent="0.25">
      <c r="A13" s="38">
        <v>12</v>
      </c>
      <c r="B13" s="32" t="str">
        <f>'[1]competition-results-export - 20'!C13</f>
        <v>Shirley, Tony</v>
      </c>
      <c r="C13" s="32">
        <v>8</v>
      </c>
      <c r="D13" s="32">
        <v>1</v>
      </c>
      <c r="E13" s="32">
        <v>2</v>
      </c>
      <c r="F13" s="32">
        <v>1</v>
      </c>
      <c r="G13" s="32">
        <v>2</v>
      </c>
      <c r="H13" s="32">
        <v>2</v>
      </c>
      <c r="I13" s="32">
        <v>3</v>
      </c>
      <c r="J13" s="32">
        <v>1</v>
      </c>
      <c r="K13" s="32">
        <v>2</v>
      </c>
      <c r="L13" s="32">
        <v>3</v>
      </c>
      <c r="M13" s="32">
        <v>3</v>
      </c>
      <c r="N13" s="32">
        <v>1</v>
      </c>
      <c r="O13" s="32">
        <v>3</v>
      </c>
      <c r="P13" s="32">
        <v>2</v>
      </c>
      <c r="Q13" s="32">
        <v>1</v>
      </c>
      <c r="R13" s="32">
        <v>2</v>
      </c>
      <c r="S13" s="32">
        <v>2</v>
      </c>
      <c r="T13" s="32">
        <v>3</v>
      </c>
      <c r="U13" s="32">
        <v>3</v>
      </c>
      <c r="V13" s="32">
        <v>37</v>
      </c>
      <c r="W13" s="32">
        <f t="shared" si="0"/>
        <v>20</v>
      </c>
      <c r="X13" s="32">
        <f t="shared" si="1"/>
        <v>13</v>
      </c>
      <c r="Y13" s="37">
        <f t="shared" si="2"/>
        <v>8</v>
      </c>
    </row>
    <row r="14" spans="1:25" x14ac:dyDescent="0.25">
      <c r="A14" s="38">
        <v>13</v>
      </c>
      <c r="B14" s="32" t="str">
        <f>'[1]competition-results-export - 20'!C14</f>
        <v>Smith, Gregory</v>
      </c>
      <c r="C14" s="32">
        <v>7</v>
      </c>
      <c r="D14" s="32">
        <v>2</v>
      </c>
      <c r="E14" s="32">
        <v>2</v>
      </c>
      <c r="F14" s="32">
        <v>1</v>
      </c>
      <c r="G14" s="32">
        <v>2</v>
      </c>
      <c r="H14" s="32">
        <v>2</v>
      </c>
      <c r="I14" s="32">
        <v>3</v>
      </c>
      <c r="J14" s="32">
        <v>1</v>
      </c>
      <c r="K14" s="32">
        <v>2</v>
      </c>
      <c r="L14" s="32">
        <v>3</v>
      </c>
      <c r="M14" s="32">
        <v>3</v>
      </c>
      <c r="N14" s="32">
        <v>2</v>
      </c>
      <c r="O14" s="32">
        <v>3</v>
      </c>
      <c r="P14" s="32">
        <v>1</v>
      </c>
      <c r="Q14" s="32">
        <v>1</v>
      </c>
      <c r="R14" s="32">
        <v>3</v>
      </c>
      <c r="S14" s="32">
        <v>2</v>
      </c>
      <c r="T14" s="32">
        <v>1</v>
      </c>
      <c r="U14" s="32">
        <v>3</v>
      </c>
      <c r="V14" s="32">
        <v>37</v>
      </c>
      <c r="W14" s="32">
        <f t="shared" si="0"/>
        <v>19</v>
      </c>
      <c r="X14" s="32">
        <f t="shared" si="1"/>
        <v>11</v>
      </c>
      <c r="Y14" s="37">
        <f t="shared" si="2"/>
        <v>6</v>
      </c>
    </row>
    <row r="15" spans="1:25" x14ac:dyDescent="0.25">
      <c r="A15" s="38">
        <v>14</v>
      </c>
      <c r="B15" s="32" t="str">
        <f>'[1]competition-results-export - 20'!C15</f>
        <v>Crutcher, David</v>
      </c>
      <c r="C15" s="32">
        <v>11</v>
      </c>
      <c r="D15" s="32">
        <v>1</v>
      </c>
      <c r="E15" s="32">
        <v>0</v>
      </c>
      <c r="F15" s="32">
        <v>3</v>
      </c>
      <c r="G15" s="32">
        <v>3</v>
      </c>
      <c r="H15" s="32">
        <v>2</v>
      </c>
      <c r="I15" s="32">
        <v>3</v>
      </c>
      <c r="J15" s="32">
        <v>3</v>
      </c>
      <c r="K15" s="32">
        <v>2</v>
      </c>
      <c r="L15" s="32">
        <v>2</v>
      </c>
      <c r="M15" s="32">
        <v>1</v>
      </c>
      <c r="N15" s="32">
        <v>1</v>
      </c>
      <c r="O15" s="32">
        <v>2</v>
      </c>
      <c r="P15" s="32">
        <v>2</v>
      </c>
      <c r="Q15" s="32">
        <v>3</v>
      </c>
      <c r="R15" s="32">
        <v>1</v>
      </c>
      <c r="S15" s="32">
        <v>2</v>
      </c>
      <c r="T15" s="32">
        <v>3</v>
      </c>
      <c r="U15" s="32">
        <v>3</v>
      </c>
      <c r="V15" s="32">
        <v>37</v>
      </c>
      <c r="W15" s="32">
        <f t="shared" si="0"/>
        <v>18</v>
      </c>
      <c r="X15" s="32">
        <f t="shared" si="1"/>
        <v>14</v>
      </c>
      <c r="Y15" s="37">
        <f t="shared" si="2"/>
        <v>8</v>
      </c>
    </row>
    <row r="16" spans="1:25" x14ac:dyDescent="0.25">
      <c r="A16" s="38">
        <v>15</v>
      </c>
      <c r="B16" s="32" t="str">
        <f>'[1]competition-results-export - 20'!C16</f>
        <v>Strickland, Nimai</v>
      </c>
      <c r="C16" s="32">
        <v>5</v>
      </c>
      <c r="D16" s="32">
        <v>2</v>
      </c>
      <c r="E16" s="32">
        <v>0</v>
      </c>
      <c r="F16" s="32">
        <v>2</v>
      </c>
      <c r="G16" s="32">
        <v>3</v>
      </c>
      <c r="H16" s="32">
        <v>3</v>
      </c>
      <c r="I16" s="32">
        <v>2</v>
      </c>
      <c r="J16" s="32">
        <v>2</v>
      </c>
      <c r="K16" s="32">
        <v>3</v>
      </c>
      <c r="L16" s="32">
        <v>2</v>
      </c>
      <c r="M16" s="32">
        <v>2</v>
      </c>
      <c r="N16" s="32">
        <v>2</v>
      </c>
      <c r="O16" s="32">
        <v>2</v>
      </c>
      <c r="P16" s="32">
        <v>1</v>
      </c>
      <c r="Q16" s="32">
        <v>3</v>
      </c>
      <c r="R16" s="32">
        <v>2</v>
      </c>
      <c r="S16" s="32">
        <v>2</v>
      </c>
      <c r="T16" s="32">
        <v>2</v>
      </c>
      <c r="U16" s="32">
        <v>2</v>
      </c>
      <c r="V16" s="32">
        <v>37</v>
      </c>
      <c r="W16" s="32">
        <f t="shared" si="0"/>
        <v>18</v>
      </c>
      <c r="X16" s="32">
        <f t="shared" si="1"/>
        <v>12</v>
      </c>
      <c r="Y16" s="37">
        <f t="shared" si="2"/>
        <v>6</v>
      </c>
    </row>
    <row r="17" spans="1:25" x14ac:dyDescent="0.25">
      <c r="A17" s="38">
        <v>16</v>
      </c>
      <c r="B17" s="32" t="str">
        <f>'[1]competition-results-export - 20'!C17</f>
        <v>Turner, Daniel</v>
      </c>
      <c r="C17" s="32">
        <v>8</v>
      </c>
      <c r="D17" s="32">
        <v>2</v>
      </c>
      <c r="E17" s="32">
        <v>0</v>
      </c>
      <c r="F17" s="32">
        <v>1</v>
      </c>
      <c r="G17" s="32">
        <v>2</v>
      </c>
      <c r="H17" s="32">
        <v>3</v>
      </c>
      <c r="I17" s="32">
        <v>3</v>
      </c>
      <c r="J17" s="32">
        <v>2</v>
      </c>
      <c r="K17" s="32">
        <v>1</v>
      </c>
      <c r="L17" s="32">
        <v>2</v>
      </c>
      <c r="M17" s="32">
        <v>2</v>
      </c>
      <c r="N17" s="32">
        <v>2</v>
      </c>
      <c r="O17" s="32">
        <v>2</v>
      </c>
      <c r="P17" s="32">
        <v>1</v>
      </c>
      <c r="Q17" s="32">
        <v>2</v>
      </c>
      <c r="R17" s="32">
        <v>2</v>
      </c>
      <c r="S17" s="32">
        <v>3</v>
      </c>
      <c r="T17" s="32">
        <v>3</v>
      </c>
      <c r="U17" s="32">
        <v>3</v>
      </c>
      <c r="V17" s="32">
        <v>36</v>
      </c>
      <c r="W17" s="32">
        <f t="shared" si="0"/>
        <v>20</v>
      </c>
      <c r="X17" s="32">
        <f t="shared" si="1"/>
        <v>14</v>
      </c>
      <c r="Y17" s="37">
        <f t="shared" si="2"/>
        <v>9</v>
      </c>
    </row>
    <row r="18" spans="1:25" x14ac:dyDescent="0.25">
      <c r="A18" s="38">
        <v>17</v>
      </c>
      <c r="B18" s="32" t="str">
        <f>'[1]competition-results-export - 20'!C18</f>
        <v>Bradshaw, Scott</v>
      </c>
      <c r="C18" s="32">
        <v>2</v>
      </c>
      <c r="D18" s="32">
        <v>3</v>
      </c>
      <c r="E18" s="32">
        <v>1</v>
      </c>
      <c r="F18" s="32">
        <v>2</v>
      </c>
      <c r="G18" s="32">
        <v>0</v>
      </c>
      <c r="H18" s="32">
        <v>2</v>
      </c>
      <c r="I18" s="32">
        <v>2</v>
      </c>
      <c r="J18" s="32">
        <v>2</v>
      </c>
      <c r="K18" s="32">
        <v>2</v>
      </c>
      <c r="L18" s="32">
        <v>2</v>
      </c>
      <c r="M18" s="32">
        <v>3</v>
      </c>
      <c r="N18" s="32">
        <v>1</v>
      </c>
      <c r="O18" s="32">
        <v>3</v>
      </c>
      <c r="P18" s="32">
        <v>3</v>
      </c>
      <c r="Q18" s="32">
        <v>2</v>
      </c>
      <c r="R18" s="32">
        <v>2</v>
      </c>
      <c r="S18" s="32">
        <v>1</v>
      </c>
      <c r="T18" s="32">
        <v>3</v>
      </c>
      <c r="U18" s="32">
        <v>2</v>
      </c>
      <c r="V18" s="32">
        <v>36</v>
      </c>
      <c r="W18" s="32">
        <f t="shared" si="0"/>
        <v>20</v>
      </c>
      <c r="X18" s="32">
        <f t="shared" si="1"/>
        <v>13</v>
      </c>
      <c r="Y18" s="37">
        <f t="shared" si="2"/>
        <v>6</v>
      </c>
    </row>
    <row r="19" spans="1:25" x14ac:dyDescent="0.25">
      <c r="A19" s="38">
        <v>18</v>
      </c>
      <c r="B19" s="32" t="str">
        <f>'[1]competition-results-export - 20'!C19</f>
        <v>Pollock, Neil</v>
      </c>
      <c r="C19" s="32">
        <v>19</v>
      </c>
      <c r="D19" s="32">
        <v>1</v>
      </c>
      <c r="E19" s="32">
        <v>3</v>
      </c>
      <c r="F19" s="32">
        <v>2</v>
      </c>
      <c r="G19" s="32">
        <v>0</v>
      </c>
      <c r="H19" s="32">
        <v>0</v>
      </c>
      <c r="I19" s="32">
        <v>3</v>
      </c>
      <c r="J19" s="32">
        <v>3</v>
      </c>
      <c r="K19" s="32">
        <v>2</v>
      </c>
      <c r="L19" s="32">
        <v>2</v>
      </c>
      <c r="M19" s="32">
        <v>4</v>
      </c>
      <c r="N19" s="32">
        <v>3</v>
      </c>
      <c r="O19" s="32">
        <v>1</v>
      </c>
      <c r="P19" s="32">
        <v>2</v>
      </c>
      <c r="Q19" s="32">
        <v>2</v>
      </c>
      <c r="R19" s="32">
        <v>3</v>
      </c>
      <c r="S19" s="32">
        <v>2</v>
      </c>
      <c r="T19" s="32">
        <v>1</v>
      </c>
      <c r="U19" s="32">
        <v>2</v>
      </c>
      <c r="V19" s="32">
        <v>36</v>
      </c>
      <c r="W19" s="32">
        <f t="shared" si="0"/>
        <v>20</v>
      </c>
      <c r="X19" s="32">
        <f t="shared" si="1"/>
        <v>12</v>
      </c>
      <c r="Y19" s="37">
        <f t="shared" si="2"/>
        <v>5</v>
      </c>
    </row>
    <row r="20" spans="1:25" x14ac:dyDescent="0.25">
      <c r="A20" s="38">
        <v>19</v>
      </c>
      <c r="B20" s="32" t="str">
        <f>'[1]competition-results-export - 20'!C20</f>
        <v>McConnell, Mark</v>
      </c>
      <c r="C20" s="32">
        <v>14</v>
      </c>
      <c r="D20" s="32">
        <v>1</v>
      </c>
      <c r="E20" s="32">
        <v>1</v>
      </c>
      <c r="F20" s="32">
        <v>4</v>
      </c>
      <c r="G20" s="32">
        <v>3</v>
      </c>
      <c r="H20" s="32">
        <v>0</v>
      </c>
      <c r="I20" s="32">
        <v>2</v>
      </c>
      <c r="J20" s="32">
        <v>2</v>
      </c>
      <c r="K20" s="32">
        <v>2</v>
      </c>
      <c r="L20" s="32">
        <v>4</v>
      </c>
      <c r="M20" s="32">
        <v>2</v>
      </c>
      <c r="N20" s="32">
        <v>2</v>
      </c>
      <c r="O20" s="32">
        <v>1</v>
      </c>
      <c r="P20" s="32">
        <v>2</v>
      </c>
      <c r="Q20" s="32">
        <v>2</v>
      </c>
      <c r="R20" s="32">
        <v>3</v>
      </c>
      <c r="S20" s="32">
        <v>2</v>
      </c>
      <c r="T20" s="32">
        <v>3</v>
      </c>
      <c r="U20" s="32">
        <v>0</v>
      </c>
      <c r="V20" s="32">
        <v>36</v>
      </c>
      <c r="W20" s="32">
        <f t="shared" si="0"/>
        <v>17</v>
      </c>
      <c r="X20" s="32">
        <f t="shared" si="1"/>
        <v>12</v>
      </c>
      <c r="Y20" s="37">
        <f t="shared" si="2"/>
        <v>5</v>
      </c>
    </row>
    <row r="21" spans="1:25" x14ac:dyDescent="0.25">
      <c r="A21" s="38">
        <v>20</v>
      </c>
      <c r="B21" s="32" t="str">
        <f>'[1]competition-results-export - 20'!C21</f>
        <v>Strange, Ian</v>
      </c>
      <c r="C21" s="32">
        <v>11</v>
      </c>
      <c r="D21" s="32">
        <v>2</v>
      </c>
      <c r="E21" s="32">
        <v>3</v>
      </c>
      <c r="F21" s="32">
        <v>3</v>
      </c>
      <c r="G21" s="32">
        <v>1</v>
      </c>
      <c r="H21" s="32">
        <v>3</v>
      </c>
      <c r="I21" s="32">
        <v>2</v>
      </c>
      <c r="J21" s="32">
        <v>2</v>
      </c>
      <c r="K21" s="32">
        <v>1</v>
      </c>
      <c r="L21" s="32">
        <v>2</v>
      </c>
      <c r="M21" s="32">
        <v>2</v>
      </c>
      <c r="N21" s="32">
        <v>2</v>
      </c>
      <c r="O21" s="32">
        <v>2</v>
      </c>
      <c r="P21" s="32">
        <v>1</v>
      </c>
      <c r="Q21" s="32">
        <v>3</v>
      </c>
      <c r="R21" s="32">
        <v>1</v>
      </c>
      <c r="S21" s="32">
        <v>2</v>
      </c>
      <c r="T21" s="32">
        <v>3</v>
      </c>
      <c r="U21" s="32">
        <v>1</v>
      </c>
      <c r="V21" s="32">
        <v>36</v>
      </c>
      <c r="W21" s="32">
        <f t="shared" si="0"/>
        <v>17</v>
      </c>
      <c r="X21" s="32">
        <f t="shared" si="1"/>
        <v>11</v>
      </c>
      <c r="Y21" s="37">
        <f t="shared" si="2"/>
        <v>6</v>
      </c>
    </row>
    <row r="22" spans="1:25" x14ac:dyDescent="0.25">
      <c r="A22" s="38">
        <v>21</v>
      </c>
      <c r="B22" s="32" t="str">
        <f>'[1]competition-results-export - 20'!C22</f>
        <v>James, Desmond</v>
      </c>
      <c r="C22" s="32">
        <v>19</v>
      </c>
      <c r="D22" s="32">
        <v>0</v>
      </c>
      <c r="E22" s="32">
        <v>2</v>
      </c>
      <c r="F22" s="32">
        <v>2</v>
      </c>
      <c r="G22" s="32">
        <v>3</v>
      </c>
      <c r="H22" s="32">
        <v>2</v>
      </c>
      <c r="I22" s="32">
        <v>4</v>
      </c>
      <c r="J22" s="32">
        <v>2</v>
      </c>
      <c r="K22" s="32">
        <v>2</v>
      </c>
      <c r="L22" s="32">
        <v>3</v>
      </c>
      <c r="M22" s="32">
        <v>1</v>
      </c>
      <c r="N22" s="32">
        <v>1</v>
      </c>
      <c r="O22" s="32">
        <v>1</v>
      </c>
      <c r="P22" s="32">
        <v>3</v>
      </c>
      <c r="Q22" s="32">
        <v>0</v>
      </c>
      <c r="R22" s="32">
        <v>1</v>
      </c>
      <c r="S22" s="32">
        <v>4</v>
      </c>
      <c r="T22" s="32">
        <v>3</v>
      </c>
      <c r="U22" s="32">
        <v>2</v>
      </c>
      <c r="V22" s="32">
        <v>36</v>
      </c>
      <c r="W22" s="32">
        <f t="shared" si="0"/>
        <v>16</v>
      </c>
      <c r="X22" s="32">
        <f t="shared" si="1"/>
        <v>13</v>
      </c>
      <c r="Y22" s="37">
        <f t="shared" si="2"/>
        <v>9</v>
      </c>
    </row>
    <row r="23" spans="1:25" x14ac:dyDescent="0.25">
      <c r="A23" s="38">
        <v>22</v>
      </c>
      <c r="B23" s="32" t="str">
        <f>'[1]competition-results-export - 20'!C23</f>
        <v>Perkins, Greg</v>
      </c>
      <c r="C23" s="32">
        <v>12</v>
      </c>
      <c r="D23" s="32">
        <v>1</v>
      </c>
      <c r="E23" s="32">
        <v>1</v>
      </c>
      <c r="F23" s="32">
        <v>3</v>
      </c>
      <c r="G23" s="32">
        <v>3</v>
      </c>
      <c r="H23" s="32">
        <v>3</v>
      </c>
      <c r="I23" s="32">
        <v>3</v>
      </c>
      <c r="J23" s="32">
        <v>2</v>
      </c>
      <c r="K23" s="32">
        <v>2</v>
      </c>
      <c r="L23" s="32">
        <v>2</v>
      </c>
      <c r="M23" s="32">
        <v>1</v>
      </c>
      <c r="N23" s="32">
        <v>2</v>
      </c>
      <c r="O23" s="32">
        <v>2</v>
      </c>
      <c r="P23" s="32">
        <v>1</v>
      </c>
      <c r="Q23" s="32">
        <v>3</v>
      </c>
      <c r="R23" s="32">
        <v>1</v>
      </c>
      <c r="S23" s="32">
        <v>2</v>
      </c>
      <c r="T23" s="32">
        <v>2</v>
      </c>
      <c r="U23" s="32">
        <v>2</v>
      </c>
      <c r="V23" s="32">
        <v>36</v>
      </c>
      <c r="W23" s="32">
        <f t="shared" si="0"/>
        <v>16</v>
      </c>
      <c r="X23" s="32">
        <f t="shared" si="1"/>
        <v>11</v>
      </c>
      <c r="Y23" s="37">
        <f t="shared" si="2"/>
        <v>6</v>
      </c>
    </row>
    <row r="24" spans="1:25" x14ac:dyDescent="0.25">
      <c r="A24" s="38">
        <v>23</v>
      </c>
      <c r="B24" s="32" t="str">
        <f>'[1]competition-results-export - 20'!C24</f>
        <v>Graham, Steven</v>
      </c>
      <c r="C24" s="32">
        <v>7</v>
      </c>
      <c r="D24" s="32">
        <v>1</v>
      </c>
      <c r="E24" s="32">
        <v>1</v>
      </c>
      <c r="F24" s="32">
        <v>2</v>
      </c>
      <c r="G24" s="32">
        <v>2</v>
      </c>
      <c r="H24" s="32">
        <v>3</v>
      </c>
      <c r="I24" s="32">
        <v>3</v>
      </c>
      <c r="J24" s="32">
        <v>1</v>
      </c>
      <c r="K24" s="32">
        <v>3</v>
      </c>
      <c r="L24" s="32">
        <v>2</v>
      </c>
      <c r="M24" s="32">
        <v>2</v>
      </c>
      <c r="N24" s="32">
        <v>1</v>
      </c>
      <c r="O24" s="32">
        <v>3</v>
      </c>
      <c r="P24" s="32">
        <v>1</v>
      </c>
      <c r="Q24" s="32">
        <v>1</v>
      </c>
      <c r="R24" s="32">
        <v>2</v>
      </c>
      <c r="S24" s="32">
        <v>3</v>
      </c>
      <c r="T24" s="32">
        <v>2</v>
      </c>
      <c r="U24" s="32">
        <v>2</v>
      </c>
      <c r="V24" s="32">
        <v>35</v>
      </c>
      <c r="W24" s="32">
        <f t="shared" si="0"/>
        <v>17</v>
      </c>
      <c r="X24" s="32">
        <f t="shared" si="1"/>
        <v>11</v>
      </c>
      <c r="Y24" s="37">
        <f t="shared" si="2"/>
        <v>7</v>
      </c>
    </row>
    <row r="25" spans="1:25" x14ac:dyDescent="0.25">
      <c r="A25" s="38">
        <v>24</v>
      </c>
      <c r="B25" s="32" t="str">
        <f>'[1]competition-results-export - 20'!C25</f>
        <v>Hardy, Jackson</v>
      </c>
      <c r="C25" s="32">
        <v>5</v>
      </c>
      <c r="D25" s="32">
        <v>2</v>
      </c>
      <c r="E25" s="32">
        <v>2</v>
      </c>
      <c r="F25" s="32">
        <v>2</v>
      </c>
      <c r="G25" s="32">
        <v>1</v>
      </c>
      <c r="H25" s="32">
        <v>3</v>
      </c>
      <c r="I25" s="32">
        <v>3</v>
      </c>
      <c r="J25" s="32">
        <v>2</v>
      </c>
      <c r="K25" s="32">
        <v>1</v>
      </c>
      <c r="L25" s="32">
        <v>2</v>
      </c>
      <c r="M25" s="32">
        <v>2</v>
      </c>
      <c r="N25" s="32">
        <v>2</v>
      </c>
      <c r="O25" s="32">
        <v>2</v>
      </c>
      <c r="P25" s="32">
        <v>1</v>
      </c>
      <c r="Q25" s="32">
        <v>2</v>
      </c>
      <c r="R25" s="32">
        <v>3</v>
      </c>
      <c r="S25" s="32">
        <v>1</v>
      </c>
      <c r="T25" s="32">
        <v>2</v>
      </c>
      <c r="U25" s="32">
        <v>2</v>
      </c>
      <c r="V25" s="32">
        <v>35</v>
      </c>
      <c r="W25" s="32">
        <f t="shared" si="0"/>
        <v>17</v>
      </c>
      <c r="X25" s="32">
        <f t="shared" si="1"/>
        <v>11</v>
      </c>
      <c r="Y25" s="37">
        <f t="shared" si="2"/>
        <v>5</v>
      </c>
    </row>
    <row r="26" spans="1:25" x14ac:dyDescent="0.25">
      <c r="A26" s="38">
        <v>25</v>
      </c>
      <c r="B26" s="32" t="str">
        <f>'[1]competition-results-export - 20'!C26</f>
        <v>Moon, Nathan</v>
      </c>
      <c r="C26" s="32">
        <v>12</v>
      </c>
      <c r="D26" s="32">
        <v>0</v>
      </c>
      <c r="E26" s="32">
        <v>1</v>
      </c>
      <c r="F26" s="32">
        <v>3</v>
      </c>
      <c r="G26" s="32">
        <v>2</v>
      </c>
      <c r="H26" s="32">
        <v>3</v>
      </c>
      <c r="I26" s="32">
        <v>3</v>
      </c>
      <c r="J26" s="32">
        <v>3</v>
      </c>
      <c r="K26" s="32">
        <v>2</v>
      </c>
      <c r="L26" s="32">
        <v>3</v>
      </c>
      <c r="M26" s="32">
        <v>1</v>
      </c>
      <c r="N26" s="32">
        <v>1</v>
      </c>
      <c r="O26" s="32">
        <v>2</v>
      </c>
      <c r="P26" s="32">
        <v>2</v>
      </c>
      <c r="Q26" s="32">
        <v>3</v>
      </c>
      <c r="R26" s="32">
        <v>2</v>
      </c>
      <c r="S26" s="32">
        <v>1</v>
      </c>
      <c r="T26" s="32">
        <v>2</v>
      </c>
      <c r="U26" s="32">
        <v>1</v>
      </c>
      <c r="V26" s="32">
        <v>35</v>
      </c>
      <c r="W26" s="32">
        <f t="shared" si="0"/>
        <v>15</v>
      </c>
      <c r="X26" s="32">
        <f t="shared" si="1"/>
        <v>11</v>
      </c>
      <c r="Y26" s="37">
        <f t="shared" si="2"/>
        <v>4</v>
      </c>
    </row>
    <row r="27" spans="1:25" x14ac:dyDescent="0.25">
      <c r="A27" s="38">
        <v>26</v>
      </c>
      <c r="B27" s="32" t="str">
        <f>'[1]competition-results-export - 20'!C27</f>
        <v>Breen, Christopher</v>
      </c>
      <c r="C27" s="32">
        <v>1</v>
      </c>
      <c r="D27" s="32">
        <v>2</v>
      </c>
      <c r="E27" s="32">
        <v>2</v>
      </c>
      <c r="F27" s="32">
        <v>2</v>
      </c>
      <c r="G27" s="32">
        <v>1</v>
      </c>
      <c r="H27" s="32">
        <v>1</v>
      </c>
      <c r="I27" s="32">
        <v>3</v>
      </c>
      <c r="J27" s="32">
        <v>1</v>
      </c>
      <c r="K27" s="32">
        <v>2</v>
      </c>
      <c r="L27" s="32">
        <v>1</v>
      </c>
      <c r="M27" s="32">
        <v>2</v>
      </c>
      <c r="N27" s="32">
        <v>3</v>
      </c>
      <c r="O27" s="32">
        <v>1</v>
      </c>
      <c r="P27" s="32">
        <v>3</v>
      </c>
      <c r="Q27" s="32">
        <v>2</v>
      </c>
      <c r="R27" s="32">
        <v>1</v>
      </c>
      <c r="S27" s="32">
        <v>2</v>
      </c>
      <c r="T27" s="32">
        <v>2</v>
      </c>
      <c r="U27" s="32">
        <v>3</v>
      </c>
      <c r="V27" s="32">
        <v>34</v>
      </c>
      <c r="W27" s="32">
        <f t="shared" si="0"/>
        <v>19</v>
      </c>
      <c r="X27" s="32">
        <f t="shared" si="1"/>
        <v>13</v>
      </c>
      <c r="Y27" s="37">
        <f t="shared" si="2"/>
        <v>7</v>
      </c>
    </row>
    <row r="28" spans="1:25" x14ac:dyDescent="0.25">
      <c r="A28" s="38">
        <v>27</v>
      </c>
      <c r="B28" s="32" t="str">
        <f>'[1]competition-results-export - 20'!C28</f>
        <v>Byrnes, Samuel</v>
      </c>
      <c r="C28" s="32">
        <v>7</v>
      </c>
      <c r="D28" s="32">
        <v>1</v>
      </c>
      <c r="E28" s="32">
        <v>1</v>
      </c>
      <c r="F28" s="32">
        <v>3</v>
      </c>
      <c r="G28" s="32">
        <v>1</v>
      </c>
      <c r="H28" s="32">
        <v>3</v>
      </c>
      <c r="I28" s="32">
        <v>1</v>
      </c>
      <c r="J28" s="32">
        <v>1</v>
      </c>
      <c r="K28" s="32">
        <v>2</v>
      </c>
      <c r="L28" s="32">
        <v>3</v>
      </c>
      <c r="M28" s="32">
        <v>2</v>
      </c>
      <c r="N28" s="32">
        <v>1</v>
      </c>
      <c r="O28" s="32">
        <v>1</v>
      </c>
      <c r="P28" s="32">
        <v>2</v>
      </c>
      <c r="Q28" s="32">
        <v>2</v>
      </c>
      <c r="R28" s="32">
        <v>3</v>
      </c>
      <c r="S28" s="32">
        <v>3</v>
      </c>
      <c r="T28" s="32">
        <v>1</v>
      </c>
      <c r="U28" s="32">
        <v>3</v>
      </c>
      <c r="V28" s="32">
        <v>34</v>
      </c>
      <c r="W28" s="32">
        <f t="shared" si="0"/>
        <v>18</v>
      </c>
      <c r="X28" s="32">
        <f t="shared" si="1"/>
        <v>14</v>
      </c>
      <c r="Y28" s="37">
        <f t="shared" si="2"/>
        <v>7</v>
      </c>
    </row>
    <row r="29" spans="1:25" x14ac:dyDescent="0.25">
      <c r="A29" s="38">
        <v>28</v>
      </c>
      <c r="B29" s="32" t="str">
        <f>'[1]competition-results-export - 20'!C29</f>
        <v>Balmain, Ryan</v>
      </c>
      <c r="C29" s="32">
        <v>1</v>
      </c>
      <c r="D29" s="32">
        <v>2</v>
      </c>
      <c r="E29" s="32">
        <v>1</v>
      </c>
      <c r="F29" s="32">
        <v>1</v>
      </c>
      <c r="G29" s="32">
        <v>1</v>
      </c>
      <c r="H29" s="32">
        <v>2</v>
      </c>
      <c r="I29" s="32">
        <v>3</v>
      </c>
      <c r="J29" s="32">
        <v>2</v>
      </c>
      <c r="K29" s="32">
        <v>2</v>
      </c>
      <c r="L29" s="32">
        <v>3</v>
      </c>
      <c r="M29" s="32">
        <v>1</v>
      </c>
      <c r="N29" s="32">
        <v>2</v>
      </c>
      <c r="O29" s="32">
        <v>2</v>
      </c>
      <c r="P29" s="32">
        <v>2</v>
      </c>
      <c r="Q29" s="32">
        <v>2</v>
      </c>
      <c r="R29" s="32">
        <v>1</v>
      </c>
      <c r="S29" s="32">
        <v>3</v>
      </c>
      <c r="T29" s="32">
        <v>2</v>
      </c>
      <c r="U29" s="32">
        <v>2</v>
      </c>
      <c r="V29" s="32">
        <v>34</v>
      </c>
      <c r="W29" s="32">
        <f t="shared" si="0"/>
        <v>17</v>
      </c>
      <c r="X29" s="32">
        <f t="shared" si="1"/>
        <v>12</v>
      </c>
      <c r="Y29" s="37">
        <f t="shared" si="2"/>
        <v>7</v>
      </c>
    </row>
    <row r="30" spans="1:25" x14ac:dyDescent="0.25">
      <c r="A30" s="38">
        <v>29</v>
      </c>
      <c r="B30" s="32" t="str">
        <f>'[1]competition-results-export - 20'!C30</f>
        <v>Woodham, Brian</v>
      </c>
      <c r="C30" s="32">
        <v>10</v>
      </c>
      <c r="D30" s="32">
        <v>1</v>
      </c>
      <c r="E30" s="32">
        <v>2</v>
      </c>
      <c r="F30" s="32">
        <v>1</v>
      </c>
      <c r="G30" s="32">
        <v>3</v>
      </c>
      <c r="H30" s="32">
        <v>2</v>
      </c>
      <c r="I30" s="32">
        <v>2</v>
      </c>
      <c r="J30" s="32">
        <v>2</v>
      </c>
      <c r="K30" s="32">
        <v>2</v>
      </c>
      <c r="L30" s="32">
        <v>2</v>
      </c>
      <c r="M30" s="32">
        <v>2</v>
      </c>
      <c r="N30" s="32">
        <v>1</v>
      </c>
      <c r="O30" s="32">
        <v>2</v>
      </c>
      <c r="P30" s="32">
        <v>2</v>
      </c>
      <c r="Q30" s="32">
        <v>3</v>
      </c>
      <c r="R30" s="32">
        <v>1</v>
      </c>
      <c r="S30" s="32">
        <v>1</v>
      </c>
      <c r="T30" s="32">
        <v>3</v>
      </c>
      <c r="U30" s="32">
        <v>2</v>
      </c>
      <c r="V30" s="32">
        <v>34</v>
      </c>
      <c r="W30" s="32">
        <f t="shared" si="0"/>
        <v>17</v>
      </c>
      <c r="X30" s="32">
        <f t="shared" si="1"/>
        <v>12</v>
      </c>
      <c r="Y30" s="37">
        <f t="shared" si="2"/>
        <v>6</v>
      </c>
    </row>
    <row r="31" spans="1:25" x14ac:dyDescent="0.25">
      <c r="A31" s="38">
        <v>30</v>
      </c>
      <c r="B31" s="32" t="str">
        <f>'[1]competition-results-export - 20'!C31</f>
        <v>Watson, Grant</v>
      </c>
      <c r="C31" s="32">
        <v>8</v>
      </c>
      <c r="D31" s="32">
        <v>3</v>
      </c>
      <c r="E31" s="32">
        <v>0</v>
      </c>
      <c r="F31" s="32">
        <v>2</v>
      </c>
      <c r="G31" s="32">
        <v>2</v>
      </c>
      <c r="H31" s="32">
        <v>2</v>
      </c>
      <c r="I31" s="32">
        <v>2</v>
      </c>
      <c r="J31" s="32">
        <v>1</v>
      </c>
      <c r="K31" s="32">
        <v>2</v>
      </c>
      <c r="L31" s="32">
        <v>4</v>
      </c>
      <c r="M31" s="32">
        <v>1</v>
      </c>
      <c r="N31" s="32">
        <v>1</v>
      </c>
      <c r="O31" s="32">
        <v>2</v>
      </c>
      <c r="P31" s="32">
        <v>2</v>
      </c>
      <c r="Q31" s="32">
        <v>1</v>
      </c>
      <c r="R31" s="32">
        <v>2</v>
      </c>
      <c r="S31" s="32">
        <v>2</v>
      </c>
      <c r="T31" s="32">
        <v>3</v>
      </c>
      <c r="U31" s="32">
        <v>2</v>
      </c>
      <c r="V31" s="32">
        <v>34</v>
      </c>
      <c r="W31" s="32">
        <f t="shared" si="0"/>
        <v>16</v>
      </c>
      <c r="X31" s="32">
        <f t="shared" si="1"/>
        <v>12</v>
      </c>
      <c r="Y31" s="37">
        <f t="shared" si="2"/>
        <v>7</v>
      </c>
    </row>
    <row r="32" spans="1:25" x14ac:dyDescent="0.25">
      <c r="A32" s="38">
        <v>31</v>
      </c>
      <c r="B32" s="32" t="str">
        <f>'[1]competition-results-export - 20'!C32</f>
        <v>Whitney, Tim</v>
      </c>
      <c r="C32" s="32">
        <v>7</v>
      </c>
      <c r="D32" s="32">
        <v>2</v>
      </c>
      <c r="E32" s="32">
        <v>2</v>
      </c>
      <c r="F32" s="32">
        <v>1</v>
      </c>
      <c r="G32" s="32">
        <v>0</v>
      </c>
      <c r="H32" s="32">
        <v>3</v>
      </c>
      <c r="I32" s="32">
        <v>4</v>
      </c>
      <c r="J32" s="32">
        <v>1</v>
      </c>
      <c r="K32" s="32">
        <v>2</v>
      </c>
      <c r="L32" s="32">
        <v>3</v>
      </c>
      <c r="M32" s="32">
        <v>2</v>
      </c>
      <c r="N32" s="32">
        <v>2</v>
      </c>
      <c r="O32" s="32">
        <v>3</v>
      </c>
      <c r="P32" s="32">
        <v>2</v>
      </c>
      <c r="Q32" s="32">
        <v>1</v>
      </c>
      <c r="R32" s="32">
        <v>2</v>
      </c>
      <c r="S32" s="32">
        <v>2</v>
      </c>
      <c r="T32" s="32">
        <v>1</v>
      </c>
      <c r="U32" s="32">
        <v>1</v>
      </c>
      <c r="V32" s="32">
        <v>34</v>
      </c>
      <c r="W32" s="32">
        <f t="shared" si="0"/>
        <v>16</v>
      </c>
      <c r="X32" s="32">
        <f t="shared" si="1"/>
        <v>9</v>
      </c>
      <c r="Y32" s="37">
        <f t="shared" si="2"/>
        <v>4</v>
      </c>
    </row>
    <row r="33" spans="1:25" ht="15.75" thickBot="1" x14ac:dyDescent="0.3">
      <c r="A33" s="36">
        <v>32</v>
      </c>
      <c r="B33" s="35" t="str">
        <f>'[1]competition-results-export - 20'!C33</f>
        <v>Draman, Brett</v>
      </c>
      <c r="C33" s="35">
        <v>8</v>
      </c>
      <c r="D33" s="35">
        <v>0</v>
      </c>
      <c r="E33" s="35">
        <v>2</v>
      </c>
      <c r="F33" s="35">
        <v>2</v>
      </c>
      <c r="G33" s="35">
        <v>3</v>
      </c>
      <c r="H33" s="35">
        <v>2</v>
      </c>
      <c r="I33" s="35">
        <v>3</v>
      </c>
      <c r="J33" s="35">
        <v>2</v>
      </c>
      <c r="K33" s="35">
        <v>1</v>
      </c>
      <c r="L33" s="35">
        <v>4</v>
      </c>
      <c r="M33" s="35">
        <v>1</v>
      </c>
      <c r="N33" s="35">
        <v>0</v>
      </c>
      <c r="O33" s="35">
        <v>3</v>
      </c>
      <c r="P33" s="35">
        <v>1</v>
      </c>
      <c r="Q33" s="35">
        <v>2</v>
      </c>
      <c r="R33" s="35">
        <v>3</v>
      </c>
      <c r="S33" s="35">
        <v>2</v>
      </c>
      <c r="T33" s="35">
        <v>3</v>
      </c>
      <c r="U33" s="35">
        <v>0</v>
      </c>
      <c r="V33" s="35">
        <v>34</v>
      </c>
      <c r="W33" s="35">
        <f t="shared" si="0"/>
        <v>15</v>
      </c>
      <c r="X33" s="35">
        <f t="shared" si="1"/>
        <v>11</v>
      </c>
      <c r="Y33" s="34">
        <f t="shared" si="2"/>
        <v>5</v>
      </c>
    </row>
    <row r="34" spans="1:25" x14ac:dyDescent="0.25">
      <c r="A34" s="33">
        <v>33</v>
      </c>
      <c r="B34" s="33" t="s">
        <v>7</v>
      </c>
      <c r="C34" s="33">
        <v>13</v>
      </c>
      <c r="D34" s="33">
        <v>0</v>
      </c>
      <c r="E34" s="33">
        <v>2</v>
      </c>
      <c r="F34" s="33">
        <v>1</v>
      </c>
      <c r="G34" s="33">
        <v>2</v>
      </c>
      <c r="H34" s="33">
        <v>1</v>
      </c>
      <c r="I34" s="33">
        <v>3</v>
      </c>
      <c r="J34" s="33">
        <v>1</v>
      </c>
      <c r="K34" s="33">
        <v>1</v>
      </c>
      <c r="L34" s="33">
        <v>2</v>
      </c>
      <c r="M34" s="33">
        <v>3</v>
      </c>
      <c r="N34" s="33">
        <v>1</v>
      </c>
      <c r="O34" s="33">
        <v>2</v>
      </c>
      <c r="P34" s="33">
        <v>2</v>
      </c>
      <c r="Q34" s="33">
        <v>2</v>
      </c>
      <c r="R34" s="33">
        <v>3</v>
      </c>
      <c r="S34" s="33">
        <v>2</v>
      </c>
      <c r="T34" s="33">
        <v>3</v>
      </c>
      <c r="U34" s="33">
        <v>2</v>
      </c>
      <c r="V34" s="33">
        <v>33</v>
      </c>
      <c r="W34" s="33">
        <f t="shared" ref="W34:W65" si="3">SUM(M34:U34)</f>
        <v>20</v>
      </c>
      <c r="X34" s="33">
        <f t="shared" ref="X34:X65" si="4">SUM(P34:U34)</f>
        <v>14</v>
      </c>
      <c r="Y34" s="33">
        <f t="shared" ref="Y34:Y65" si="5">SUM(S34:U34)</f>
        <v>7</v>
      </c>
    </row>
    <row r="35" spans="1:25" x14ac:dyDescent="0.25">
      <c r="A35" s="33">
        <v>34</v>
      </c>
      <c r="B35" s="33" t="s">
        <v>8</v>
      </c>
      <c r="C35" s="33">
        <v>7</v>
      </c>
      <c r="D35" s="33">
        <v>1</v>
      </c>
      <c r="E35" s="33">
        <v>2</v>
      </c>
      <c r="F35" s="33">
        <v>1</v>
      </c>
      <c r="G35" s="33">
        <v>3</v>
      </c>
      <c r="H35" s="33">
        <v>3</v>
      </c>
      <c r="I35" s="33">
        <v>1</v>
      </c>
      <c r="J35" s="33">
        <v>2</v>
      </c>
      <c r="K35" s="33">
        <v>1</v>
      </c>
      <c r="L35" s="33">
        <v>1</v>
      </c>
      <c r="M35" s="33">
        <v>2</v>
      </c>
      <c r="N35" s="33">
        <v>2</v>
      </c>
      <c r="O35" s="33">
        <v>2</v>
      </c>
      <c r="P35" s="33">
        <v>1</v>
      </c>
      <c r="Q35" s="33">
        <v>2</v>
      </c>
      <c r="R35" s="33">
        <v>3</v>
      </c>
      <c r="S35" s="33">
        <v>2</v>
      </c>
      <c r="T35" s="33">
        <v>1</v>
      </c>
      <c r="U35" s="33">
        <v>3</v>
      </c>
      <c r="V35" s="33">
        <v>33</v>
      </c>
      <c r="W35" s="33">
        <f t="shared" si="3"/>
        <v>18</v>
      </c>
      <c r="X35" s="33">
        <f t="shared" si="4"/>
        <v>12</v>
      </c>
      <c r="Y35" s="33">
        <f t="shared" si="5"/>
        <v>6</v>
      </c>
    </row>
    <row r="36" spans="1:25" x14ac:dyDescent="0.25">
      <c r="A36" s="32">
        <v>35</v>
      </c>
      <c r="B36" s="32" t="s">
        <v>37</v>
      </c>
      <c r="C36" s="32">
        <v>21</v>
      </c>
      <c r="D36" s="32">
        <v>1</v>
      </c>
      <c r="E36" s="32">
        <v>2</v>
      </c>
      <c r="F36" s="32">
        <v>1</v>
      </c>
      <c r="G36" s="32">
        <v>2</v>
      </c>
      <c r="H36" s="32">
        <v>2</v>
      </c>
      <c r="I36" s="32">
        <v>2</v>
      </c>
      <c r="J36" s="32">
        <v>3</v>
      </c>
      <c r="K36" s="32">
        <v>1</v>
      </c>
      <c r="L36" s="32">
        <v>2</v>
      </c>
      <c r="M36" s="32">
        <v>2</v>
      </c>
      <c r="N36" s="32">
        <v>1</v>
      </c>
      <c r="O36" s="32">
        <v>3</v>
      </c>
      <c r="P36" s="32">
        <v>3</v>
      </c>
      <c r="Q36" s="32">
        <v>1</v>
      </c>
      <c r="R36" s="32">
        <v>2</v>
      </c>
      <c r="S36" s="32">
        <v>0</v>
      </c>
      <c r="T36" s="32">
        <v>3</v>
      </c>
      <c r="U36" s="32">
        <v>2</v>
      </c>
      <c r="V36" s="32">
        <v>33</v>
      </c>
      <c r="W36" s="32">
        <f t="shared" si="3"/>
        <v>17</v>
      </c>
      <c r="X36" s="32">
        <f t="shared" si="4"/>
        <v>11</v>
      </c>
      <c r="Y36" s="32">
        <f t="shared" si="5"/>
        <v>5</v>
      </c>
    </row>
    <row r="37" spans="1:25" x14ac:dyDescent="0.25">
      <c r="A37" s="32">
        <v>36</v>
      </c>
      <c r="B37" s="32" t="s">
        <v>36</v>
      </c>
      <c r="C37" s="32">
        <v>5</v>
      </c>
      <c r="D37" s="32">
        <v>3</v>
      </c>
      <c r="E37" s="32">
        <v>2</v>
      </c>
      <c r="F37" s="32">
        <v>0</v>
      </c>
      <c r="G37" s="32">
        <v>3</v>
      </c>
      <c r="H37" s="32">
        <v>3</v>
      </c>
      <c r="I37" s="32">
        <v>1</v>
      </c>
      <c r="J37" s="32">
        <v>2</v>
      </c>
      <c r="K37" s="32">
        <v>2</v>
      </c>
      <c r="L37" s="32">
        <v>1</v>
      </c>
      <c r="M37" s="32">
        <v>1</v>
      </c>
      <c r="N37" s="32">
        <v>1</v>
      </c>
      <c r="O37" s="32">
        <v>2</v>
      </c>
      <c r="P37" s="32">
        <v>1</v>
      </c>
      <c r="Q37" s="32">
        <v>2</v>
      </c>
      <c r="R37" s="32">
        <v>2</v>
      </c>
      <c r="S37" s="32">
        <v>3</v>
      </c>
      <c r="T37" s="32">
        <v>1</v>
      </c>
      <c r="U37" s="32">
        <v>3</v>
      </c>
      <c r="V37" s="32">
        <v>33</v>
      </c>
      <c r="W37" s="32">
        <f t="shared" si="3"/>
        <v>16</v>
      </c>
      <c r="X37" s="32">
        <f t="shared" si="4"/>
        <v>12</v>
      </c>
      <c r="Y37" s="32">
        <f t="shared" si="5"/>
        <v>7</v>
      </c>
    </row>
    <row r="38" spans="1:25" x14ac:dyDescent="0.25">
      <c r="A38" s="32">
        <v>37</v>
      </c>
      <c r="B38" s="32" t="s">
        <v>35</v>
      </c>
      <c r="C38" s="32">
        <v>25</v>
      </c>
      <c r="D38" s="32">
        <v>1</v>
      </c>
      <c r="E38" s="32">
        <v>2</v>
      </c>
      <c r="F38" s="32">
        <v>0</v>
      </c>
      <c r="G38" s="32">
        <v>3</v>
      </c>
      <c r="H38" s="32">
        <v>4</v>
      </c>
      <c r="I38" s="32">
        <v>1</v>
      </c>
      <c r="J38" s="32">
        <v>1</v>
      </c>
      <c r="K38" s="32">
        <v>2</v>
      </c>
      <c r="L38" s="32">
        <v>3</v>
      </c>
      <c r="M38" s="32">
        <v>2</v>
      </c>
      <c r="N38" s="32">
        <v>0</v>
      </c>
      <c r="O38" s="32">
        <v>3</v>
      </c>
      <c r="P38" s="32">
        <v>3</v>
      </c>
      <c r="Q38" s="32">
        <v>2</v>
      </c>
      <c r="R38" s="32">
        <v>0</v>
      </c>
      <c r="S38" s="32">
        <v>1</v>
      </c>
      <c r="T38" s="32">
        <v>2</v>
      </c>
      <c r="U38" s="32">
        <v>3</v>
      </c>
      <c r="V38" s="32">
        <v>33</v>
      </c>
      <c r="W38" s="32">
        <f t="shared" si="3"/>
        <v>16</v>
      </c>
      <c r="X38" s="32">
        <f t="shared" si="4"/>
        <v>11</v>
      </c>
      <c r="Y38" s="32">
        <f t="shared" si="5"/>
        <v>6</v>
      </c>
    </row>
    <row r="39" spans="1:25" x14ac:dyDescent="0.25">
      <c r="A39" s="32">
        <v>38</v>
      </c>
      <c r="B39" s="32" t="s">
        <v>34</v>
      </c>
      <c r="C39" s="32">
        <v>8</v>
      </c>
      <c r="D39" s="32">
        <v>1</v>
      </c>
      <c r="E39" s="32">
        <v>1</v>
      </c>
      <c r="F39" s="32">
        <v>3</v>
      </c>
      <c r="G39" s="32">
        <v>1</v>
      </c>
      <c r="H39" s="32">
        <v>2</v>
      </c>
      <c r="I39" s="32">
        <v>2</v>
      </c>
      <c r="J39" s="32">
        <v>2</v>
      </c>
      <c r="K39" s="32">
        <v>3</v>
      </c>
      <c r="L39" s="32">
        <v>3</v>
      </c>
      <c r="M39" s="32">
        <v>1</v>
      </c>
      <c r="N39" s="32">
        <v>2</v>
      </c>
      <c r="O39" s="32">
        <v>1</v>
      </c>
      <c r="P39" s="32">
        <v>1</v>
      </c>
      <c r="Q39" s="32">
        <v>1</v>
      </c>
      <c r="R39" s="32">
        <v>2</v>
      </c>
      <c r="S39" s="32">
        <v>0</v>
      </c>
      <c r="T39" s="32">
        <v>3</v>
      </c>
      <c r="U39" s="32">
        <v>4</v>
      </c>
      <c r="V39" s="32">
        <v>33</v>
      </c>
      <c r="W39" s="32">
        <f t="shared" si="3"/>
        <v>15</v>
      </c>
      <c r="X39" s="32">
        <f t="shared" si="4"/>
        <v>11</v>
      </c>
      <c r="Y39" s="32">
        <f t="shared" si="5"/>
        <v>7</v>
      </c>
    </row>
    <row r="40" spans="1:25" x14ac:dyDescent="0.25">
      <c r="A40" s="32">
        <v>39</v>
      </c>
      <c r="B40" s="32" t="s">
        <v>33</v>
      </c>
      <c r="C40" s="32">
        <v>10</v>
      </c>
      <c r="D40" s="32">
        <v>1</v>
      </c>
      <c r="E40" s="32">
        <v>3</v>
      </c>
      <c r="F40" s="32">
        <v>1</v>
      </c>
      <c r="G40" s="32">
        <v>3</v>
      </c>
      <c r="H40" s="32">
        <v>0</v>
      </c>
      <c r="I40" s="32">
        <v>3</v>
      </c>
      <c r="J40" s="32">
        <v>2</v>
      </c>
      <c r="K40" s="32">
        <v>2</v>
      </c>
      <c r="L40" s="32">
        <v>3</v>
      </c>
      <c r="M40" s="32">
        <v>2</v>
      </c>
      <c r="N40" s="32">
        <v>1</v>
      </c>
      <c r="O40" s="32">
        <v>1</v>
      </c>
      <c r="P40" s="32">
        <v>1</v>
      </c>
      <c r="Q40" s="32">
        <v>3</v>
      </c>
      <c r="R40" s="32">
        <v>1</v>
      </c>
      <c r="S40" s="32">
        <v>1</v>
      </c>
      <c r="T40" s="32">
        <v>3</v>
      </c>
      <c r="U40" s="32">
        <v>2</v>
      </c>
      <c r="V40" s="32">
        <v>33</v>
      </c>
      <c r="W40" s="32">
        <f t="shared" si="3"/>
        <v>15</v>
      </c>
      <c r="X40" s="32">
        <f t="shared" si="4"/>
        <v>11</v>
      </c>
      <c r="Y40" s="32">
        <f t="shared" si="5"/>
        <v>6</v>
      </c>
    </row>
    <row r="41" spans="1:25" x14ac:dyDescent="0.25">
      <c r="A41" s="32">
        <v>40</v>
      </c>
      <c r="B41" s="32" t="s">
        <v>32</v>
      </c>
      <c r="C41" s="32">
        <v>12</v>
      </c>
      <c r="D41" s="32">
        <v>1</v>
      </c>
      <c r="E41" s="32">
        <v>0</v>
      </c>
      <c r="F41" s="32">
        <v>2</v>
      </c>
      <c r="G41" s="32">
        <v>4</v>
      </c>
      <c r="H41" s="32">
        <v>2</v>
      </c>
      <c r="I41" s="32">
        <v>3</v>
      </c>
      <c r="J41" s="32">
        <v>2</v>
      </c>
      <c r="K41" s="32">
        <v>2</v>
      </c>
      <c r="L41" s="32">
        <v>2</v>
      </c>
      <c r="M41" s="32">
        <v>2</v>
      </c>
      <c r="N41" s="32">
        <v>1</v>
      </c>
      <c r="O41" s="32">
        <v>2</v>
      </c>
      <c r="P41" s="32">
        <v>1</v>
      </c>
      <c r="Q41" s="32">
        <v>2</v>
      </c>
      <c r="R41" s="32">
        <v>2</v>
      </c>
      <c r="S41" s="32">
        <v>2</v>
      </c>
      <c r="T41" s="32">
        <v>1</v>
      </c>
      <c r="U41" s="32">
        <v>2</v>
      </c>
      <c r="V41" s="32">
        <v>33</v>
      </c>
      <c r="W41" s="32">
        <f t="shared" si="3"/>
        <v>15</v>
      </c>
      <c r="X41" s="32">
        <f t="shared" si="4"/>
        <v>10</v>
      </c>
      <c r="Y41" s="32">
        <f t="shared" si="5"/>
        <v>5</v>
      </c>
    </row>
    <row r="42" spans="1:25" x14ac:dyDescent="0.25">
      <c r="A42" s="32">
        <v>41</v>
      </c>
      <c r="B42" s="32" t="s">
        <v>31</v>
      </c>
      <c r="C42" s="32">
        <v>11</v>
      </c>
      <c r="D42" s="32">
        <v>2</v>
      </c>
      <c r="E42" s="32">
        <v>1</v>
      </c>
      <c r="F42" s="32">
        <v>3</v>
      </c>
      <c r="G42" s="32">
        <v>3</v>
      </c>
      <c r="H42" s="32">
        <v>2</v>
      </c>
      <c r="I42" s="32">
        <v>2</v>
      </c>
      <c r="J42" s="32">
        <v>3</v>
      </c>
      <c r="K42" s="32">
        <v>1</v>
      </c>
      <c r="L42" s="32">
        <v>2</v>
      </c>
      <c r="M42" s="32">
        <v>0</v>
      </c>
      <c r="N42" s="32">
        <v>2</v>
      </c>
      <c r="O42" s="32">
        <v>2</v>
      </c>
      <c r="P42" s="32">
        <v>2</v>
      </c>
      <c r="Q42" s="32">
        <v>3</v>
      </c>
      <c r="R42" s="32">
        <v>1</v>
      </c>
      <c r="S42" s="32">
        <v>0</v>
      </c>
      <c r="T42" s="32">
        <v>2</v>
      </c>
      <c r="U42" s="32">
        <v>2</v>
      </c>
      <c r="V42" s="32">
        <v>33</v>
      </c>
      <c r="W42" s="32">
        <f t="shared" si="3"/>
        <v>14</v>
      </c>
      <c r="X42" s="32">
        <f t="shared" si="4"/>
        <v>10</v>
      </c>
      <c r="Y42" s="32">
        <f t="shared" si="5"/>
        <v>4</v>
      </c>
    </row>
    <row r="43" spans="1:25" x14ac:dyDescent="0.25">
      <c r="A43" s="32">
        <v>42</v>
      </c>
      <c r="B43" s="32" t="s">
        <v>30</v>
      </c>
      <c r="C43" s="32">
        <v>13</v>
      </c>
      <c r="D43" s="32">
        <v>0</v>
      </c>
      <c r="E43" s="32">
        <v>2</v>
      </c>
      <c r="F43" s="32">
        <v>2</v>
      </c>
      <c r="G43" s="32">
        <v>2</v>
      </c>
      <c r="H43" s="32">
        <v>1</v>
      </c>
      <c r="I43" s="32">
        <v>2</v>
      </c>
      <c r="J43" s="32">
        <v>3</v>
      </c>
      <c r="K43" s="32">
        <v>2</v>
      </c>
      <c r="L43" s="32">
        <v>2</v>
      </c>
      <c r="M43" s="32">
        <v>1</v>
      </c>
      <c r="N43" s="32">
        <v>2</v>
      </c>
      <c r="O43" s="32">
        <v>2</v>
      </c>
      <c r="P43" s="32">
        <v>3</v>
      </c>
      <c r="Q43" s="32">
        <v>2</v>
      </c>
      <c r="R43" s="32">
        <v>1</v>
      </c>
      <c r="S43" s="32">
        <v>2</v>
      </c>
      <c r="T43" s="32">
        <v>1</v>
      </c>
      <c r="U43" s="32">
        <v>2</v>
      </c>
      <c r="V43" s="32">
        <v>32</v>
      </c>
      <c r="W43" s="32">
        <f t="shared" si="3"/>
        <v>16</v>
      </c>
      <c r="X43" s="32">
        <f t="shared" si="4"/>
        <v>11</v>
      </c>
      <c r="Y43" s="32">
        <f t="shared" si="5"/>
        <v>5</v>
      </c>
    </row>
    <row r="44" spans="1:25" x14ac:dyDescent="0.25">
      <c r="A44" s="32">
        <v>43</v>
      </c>
      <c r="B44" s="32" t="s">
        <v>29</v>
      </c>
      <c r="C44" s="32">
        <v>16</v>
      </c>
      <c r="D44" s="32">
        <v>0</v>
      </c>
      <c r="E44" s="32">
        <v>2</v>
      </c>
      <c r="F44" s="32">
        <v>2</v>
      </c>
      <c r="G44" s="32">
        <v>2</v>
      </c>
      <c r="H44" s="32">
        <v>2</v>
      </c>
      <c r="I44" s="32">
        <v>2</v>
      </c>
      <c r="J44" s="32">
        <v>3</v>
      </c>
      <c r="K44" s="32">
        <v>1</v>
      </c>
      <c r="L44" s="32">
        <v>2</v>
      </c>
      <c r="M44" s="32">
        <v>2</v>
      </c>
      <c r="N44" s="32">
        <v>2</v>
      </c>
      <c r="O44" s="32">
        <v>2</v>
      </c>
      <c r="P44" s="32">
        <v>2</v>
      </c>
      <c r="Q44" s="32">
        <v>1</v>
      </c>
      <c r="R44" s="32">
        <v>2</v>
      </c>
      <c r="S44" s="32">
        <v>1</v>
      </c>
      <c r="T44" s="32">
        <v>2</v>
      </c>
      <c r="U44" s="32">
        <v>2</v>
      </c>
      <c r="V44" s="32">
        <v>32</v>
      </c>
      <c r="W44" s="32">
        <f t="shared" si="3"/>
        <v>16</v>
      </c>
      <c r="X44" s="32">
        <f t="shared" si="4"/>
        <v>10</v>
      </c>
      <c r="Y44" s="32">
        <f t="shared" si="5"/>
        <v>5</v>
      </c>
    </row>
    <row r="45" spans="1:25" x14ac:dyDescent="0.25">
      <c r="A45" s="32">
        <v>44</v>
      </c>
      <c r="B45" s="32" t="s">
        <v>28</v>
      </c>
      <c r="C45" s="32">
        <v>0</v>
      </c>
      <c r="D45" s="32">
        <v>2</v>
      </c>
      <c r="E45" s="32">
        <v>2</v>
      </c>
      <c r="F45" s="32">
        <v>2</v>
      </c>
      <c r="G45" s="32">
        <v>2</v>
      </c>
      <c r="H45" s="32">
        <v>2</v>
      </c>
      <c r="I45" s="32">
        <v>1</v>
      </c>
      <c r="J45" s="32">
        <v>2</v>
      </c>
      <c r="K45" s="32">
        <v>2</v>
      </c>
      <c r="L45" s="32">
        <v>2</v>
      </c>
      <c r="M45" s="32">
        <v>1</v>
      </c>
      <c r="N45" s="32">
        <v>3</v>
      </c>
      <c r="O45" s="32">
        <v>0</v>
      </c>
      <c r="P45" s="32">
        <v>1</v>
      </c>
      <c r="Q45" s="32">
        <v>2</v>
      </c>
      <c r="R45" s="32">
        <v>2</v>
      </c>
      <c r="S45" s="32">
        <v>2</v>
      </c>
      <c r="T45" s="32">
        <v>2</v>
      </c>
      <c r="U45" s="32">
        <v>2</v>
      </c>
      <c r="V45" s="32">
        <v>32</v>
      </c>
      <c r="W45" s="32">
        <f t="shared" si="3"/>
        <v>15</v>
      </c>
      <c r="X45" s="32">
        <f t="shared" si="4"/>
        <v>11</v>
      </c>
      <c r="Y45" s="32">
        <f t="shared" si="5"/>
        <v>6</v>
      </c>
    </row>
    <row r="46" spans="1:25" x14ac:dyDescent="0.25">
      <c r="A46" s="32">
        <v>45</v>
      </c>
      <c r="B46" s="32" t="s">
        <v>27</v>
      </c>
      <c r="C46" s="32">
        <v>16</v>
      </c>
      <c r="D46" s="32">
        <v>2</v>
      </c>
      <c r="E46" s="32">
        <v>3</v>
      </c>
      <c r="F46" s="32">
        <v>1</v>
      </c>
      <c r="G46" s="32">
        <v>3</v>
      </c>
      <c r="H46" s="32">
        <v>3</v>
      </c>
      <c r="I46" s="32">
        <v>1</v>
      </c>
      <c r="J46" s="32">
        <v>2</v>
      </c>
      <c r="K46" s="32">
        <v>1</v>
      </c>
      <c r="L46" s="32">
        <v>2</v>
      </c>
      <c r="M46" s="32">
        <v>2</v>
      </c>
      <c r="N46" s="32">
        <v>1</v>
      </c>
      <c r="O46" s="32">
        <v>2</v>
      </c>
      <c r="P46" s="32">
        <v>2</v>
      </c>
      <c r="Q46" s="32">
        <v>2</v>
      </c>
      <c r="R46" s="32">
        <v>1</v>
      </c>
      <c r="S46" s="32">
        <v>1</v>
      </c>
      <c r="T46" s="32">
        <v>2</v>
      </c>
      <c r="U46" s="32">
        <v>1</v>
      </c>
      <c r="V46" s="32">
        <v>32</v>
      </c>
      <c r="W46" s="32">
        <f t="shared" si="3"/>
        <v>14</v>
      </c>
      <c r="X46" s="32">
        <f t="shared" si="4"/>
        <v>9</v>
      </c>
      <c r="Y46" s="32">
        <f t="shared" si="5"/>
        <v>4</v>
      </c>
    </row>
    <row r="47" spans="1:25" x14ac:dyDescent="0.25">
      <c r="A47" s="32">
        <v>46</v>
      </c>
      <c r="B47" s="32" t="s">
        <v>26</v>
      </c>
      <c r="C47" s="32">
        <v>17</v>
      </c>
      <c r="D47" s="32">
        <v>0</v>
      </c>
      <c r="E47" s="32">
        <v>2</v>
      </c>
      <c r="F47" s="32">
        <v>3</v>
      </c>
      <c r="G47" s="32">
        <v>2</v>
      </c>
      <c r="H47" s="32">
        <v>2</v>
      </c>
      <c r="I47" s="32">
        <v>0</v>
      </c>
      <c r="J47" s="32">
        <v>2</v>
      </c>
      <c r="K47" s="32">
        <v>3</v>
      </c>
      <c r="L47" s="32">
        <v>0</v>
      </c>
      <c r="M47" s="32">
        <v>2</v>
      </c>
      <c r="N47" s="32">
        <v>0</v>
      </c>
      <c r="O47" s="32">
        <v>1</v>
      </c>
      <c r="P47" s="32">
        <v>2</v>
      </c>
      <c r="Q47" s="32">
        <v>3</v>
      </c>
      <c r="R47" s="32">
        <v>3</v>
      </c>
      <c r="S47" s="32">
        <v>1</v>
      </c>
      <c r="T47" s="32">
        <v>3</v>
      </c>
      <c r="U47" s="32">
        <v>2</v>
      </c>
      <c r="V47" s="32">
        <v>31</v>
      </c>
      <c r="W47" s="32">
        <f t="shared" si="3"/>
        <v>17</v>
      </c>
      <c r="X47" s="32">
        <f t="shared" si="4"/>
        <v>14</v>
      </c>
      <c r="Y47" s="32">
        <f t="shared" si="5"/>
        <v>6</v>
      </c>
    </row>
    <row r="48" spans="1:25" x14ac:dyDescent="0.25">
      <c r="A48" s="32">
        <v>47</v>
      </c>
      <c r="B48" s="32" t="s">
        <v>25</v>
      </c>
      <c r="C48" s="32">
        <v>10</v>
      </c>
      <c r="D48" s="32">
        <v>1</v>
      </c>
      <c r="E48" s="32">
        <v>1</v>
      </c>
      <c r="F48" s="32">
        <v>1</v>
      </c>
      <c r="G48" s="32">
        <v>3</v>
      </c>
      <c r="H48" s="32">
        <v>3</v>
      </c>
      <c r="I48" s="32">
        <v>1</v>
      </c>
      <c r="J48" s="32">
        <v>2</v>
      </c>
      <c r="K48" s="32">
        <v>1</v>
      </c>
      <c r="L48" s="32">
        <v>2</v>
      </c>
      <c r="M48" s="32">
        <v>1</v>
      </c>
      <c r="N48" s="32">
        <v>1</v>
      </c>
      <c r="O48" s="32">
        <v>4</v>
      </c>
      <c r="P48" s="32">
        <v>1</v>
      </c>
      <c r="Q48" s="32">
        <v>1</v>
      </c>
      <c r="R48" s="32">
        <v>3</v>
      </c>
      <c r="S48" s="32">
        <v>2</v>
      </c>
      <c r="T48" s="32">
        <v>0</v>
      </c>
      <c r="U48" s="32">
        <v>3</v>
      </c>
      <c r="V48" s="32">
        <v>31</v>
      </c>
      <c r="W48" s="32">
        <f t="shared" si="3"/>
        <v>16</v>
      </c>
      <c r="X48" s="32">
        <f t="shared" si="4"/>
        <v>10</v>
      </c>
      <c r="Y48" s="32">
        <f t="shared" si="5"/>
        <v>5</v>
      </c>
    </row>
    <row r="49" spans="1:25" x14ac:dyDescent="0.25">
      <c r="A49" s="32">
        <v>48</v>
      </c>
      <c r="B49" s="32" t="s">
        <v>24</v>
      </c>
      <c r="C49" s="32">
        <v>8</v>
      </c>
      <c r="D49" s="32">
        <v>0</v>
      </c>
      <c r="E49" s="32">
        <v>0</v>
      </c>
      <c r="F49" s="32">
        <v>1</v>
      </c>
      <c r="G49" s="32">
        <v>3</v>
      </c>
      <c r="H49" s="32">
        <v>3</v>
      </c>
      <c r="I49" s="32">
        <v>2</v>
      </c>
      <c r="J49" s="32">
        <v>1</v>
      </c>
      <c r="K49" s="32">
        <v>2</v>
      </c>
      <c r="L49" s="32">
        <v>3</v>
      </c>
      <c r="M49" s="32">
        <v>1</v>
      </c>
      <c r="N49" s="32">
        <v>2</v>
      </c>
      <c r="O49" s="32">
        <v>2</v>
      </c>
      <c r="P49" s="32">
        <v>2</v>
      </c>
      <c r="Q49" s="32">
        <v>2</v>
      </c>
      <c r="R49" s="32">
        <v>1</v>
      </c>
      <c r="S49" s="32">
        <v>2</v>
      </c>
      <c r="T49" s="32">
        <v>3</v>
      </c>
      <c r="U49" s="32">
        <v>0</v>
      </c>
      <c r="V49" s="32">
        <v>30</v>
      </c>
      <c r="W49" s="32">
        <f t="shared" si="3"/>
        <v>15</v>
      </c>
      <c r="X49" s="32">
        <f t="shared" si="4"/>
        <v>10</v>
      </c>
      <c r="Y49" s="32">
        <f t="shared" si="5"/>
        <v>5</v>
      </c>
    </row>
    <row r="50" spans="1:25" x14ac:dyDescent="0.25">
      <c r="A50" s="32">
        <v>49</v>
      </c>
      <c r="B50" s="32" t="s">
        <v>23</v>
      </c>
      <c r="C50" s="32">
        <v>15</v>
      </c>
      <c r="D50" s="32">
        <v>3</v>
      </c>
      <c r="E50" s="32">
        <v>1</v>
      </c>
      <c r="F50" s="32">
        <v>2</v>
      </c>
      <c r="G50" s="32">
        <v>3</v>
      </c>
      <c r="H50" s="32">
        <v>2</v>
      </c>
      <c r="I50" s="32">
        <v>1</v>
      </c>
      <c r="J50" s="32">
        <v>2</v>
      </c>
      <c r="K50" s="32">
        <v>1</v>
      </c>
      <c r="L50" s="32">
        <v>3</v>
      </c>
      <c r="M50" s="32">
        <v>2</v>
      </c>
      <c r="N50" s="32">
        <v>2</v>
      </c>
      <c r="O50" s="32">
        <v>2</v>
      </c>
      <c r="P50" s="32">
        <v>1</v>
      </c>
      <c r="Q50" s="32">
        <v>2</v>
      </c>
      <c r="R50" s="32">
        <v>0</v>
      </c>
      <c r="S50" s="32">
        <v>2</v>
      </c>
      <c r="T50" s="32">
        <v>0</v>
      </c>
      <c r="U50" s="32">
        <v>1</v>
      </c>
      <c r="V50" s="32">
        <v>30</v>
      </c>
      <c r="W50" s="32">
        <f t="shared" si="3"/>
        <v>12</v>
      </c>
      <c r="X50" s="32">
        <f t="shared" si="4"/>
        <v>6</v>
      </c>
      <c r="Y50" s="32">
        <f t="shared" si="5"/>
        <v>3</v>
      </c>
    </row>
    <row r="51" spans="1:25" x14ac:dyDescent="0.25">
      <c r="A51" s="32">
        <v>50</v>
      </c>
      <c r="B51" s="32" t="s">
        <v>22</v>
      </c>
      <c r="C51" s="32">
        <v>26</v>
      </c>
      <c r="D51" s="32">
        <v>2</v>
      </c>
      <c r="E51" s="32">
        <v>3</v>
      </c>
      <c r="F51" s="32">
        <v>2</v>
      </c>
      <c r="G51" s="32">
        <v>2</v>
      </c>
      <c r="H51" s="32">
        <v>4</v>
      </c>
      <c r="I51" s="32">
        <v>2</v>
      </c>
      <c r="J51" s="32">
        <v>1</v>
      </c>
      <c r="K51" s="32">
        <v>3</v>
      </c>
      <c r="L51" s="32">
        <v>1</v>
      </c>
      <c r="M51" s="32">
        <v>1</v>
      </c>
      <c r="N51" s="32">
        <v>1</v>
      </c>
      <c r="O51" s="32">
        <v>0</v>
      </c>
      <c r="P51" s="32">
        <v>0</v>
      </c>
      <c r="Q51" s="32">
        <v>3</v>
      </c>
      <c r="R51" s="32">
        <v>0</v>
      </c>
      <c r="S51" s="32">
        <v>2</v>
      </c>
      <c r="T51" s="32">
        <v>1</v>
      </c>
      <c r="U51" s="32">
        <v>2</v>
      </c>
      <c r="V51" s="32">
        <v>30</v>
      </c>
      <c r="W51" s="32">
        <f t="shared" si="3"/>
        <v>10</v>
      </c>
      <c r="X51" s="32">
        <f t="shared" si="4"/>
        <v>8</v>
      </c>
      <c r="Y51" s="32">
        <f t="shared" si="5"/>
        <v>5</v>
      </c>
    </row>
    <row r="52" spans="1:25" x14ac:dyDescent="0.25">
      <c r="A52" s="32">
        <v>51</v>
      </c>
      <c r="B52" s="32" t="s">
        <v>21</v>
      </c>
      <c r="C52" s="32">
        <v>15</v>
      </c>
      <c r="D52" s="32">
        <v>1</v>
      </c>
      <c r="E52" s="32">
        <v>1</v>
      </c>
      <c r="F52" s="32">
        <v>2</v>
      </c>
      <c r="G52" s="32">
        <v>1</v>
      </c>
      <c r="H52" s="32">
        <v>2</v>
      </c>
      <c r="I52" s="32">
        <v>3</v>
      </c>
      <c r="J52" s="32">
        <v>2</v>
      </c>
      <c r="K52" s="32">
        <v>2</v>
      </c>
      <c r="L52" s="32">
        <v>2</v>
      </c>
      <c r="M52" s="32">
        <v>1</v>
      </c>
      <c r="N52" s="32">
        <v>2</v>
      </c>
      <c r="O52" s="32">
        <v>2</v>
      </c>
      <c r="P52" s="32">
        <v>1</v>
      </c>
      <c r="Q52" s="32">
        <v>1</v>
      </c>
      <c r="R52" s="32">
        <v>1</v>
      </c>
      <c r="S52" s="32">
        <v>2</v>
      </c>
      <c r="T52" s="32">
        <v>1</v>
      </c>
      <c r="U52" s="32">
        <v>2</v>
      </c>
      <c r="V52" s="32">
        <v>29</v>
      </c>
      <c r="W52" s="32">
        <f t="shared" si="3"/>
        <v>13</v>
      </c>
      <c r="X52" s="32">
        <f t="shared" si="4"/>
        <v>8</v>
      </c>
      <c r="Y52" s="32">
        <f t="shared" si="5"/>
        <v>5</v>
      </c>
    </row>
    <row r="53" spans="1:25" x14ac:dyDescent="0.25">
      <c r="A53" s="32">
        <v>52</v>
      </c>
      <c r="B53" s="32" t="s">
        <v>20</v>
      </c>
      <c r="C53" s="32">
        <v>8</v>
      </c>
      <c r="D53" s="32">
        <v>0</v>
      </c>
      <c r="E53" s="32">
        <v>2</v>
      </c>
      <c r="F53" s="32">
        <v>1</v>
      </c>
      <c r="G53" s="32">
        <v>3</v>
      </c>
      <c r="H53" s="32">
        <v>3</v>
      </c>
      <c r="I53" s="32">
        <v>4</v>
      </c>
      <c r="J53" s="32">
        <v>0</v>
      </c>
      <c r="K53" s="32">
        <v>1</v>
      </c>
      <c r="L53" s="32">
        <v>3</v>
      </c>
      <c r="M53" s="32">
        <v>2</v>
      </c>
      <c r="N53" s="32">
        <v>0</v>
      </c>
      <c r="O53" s="32">
        <v>2</v>
      </c>
      <c r="P53" s="32">
        <v>1</v>
      </c>
      <c r="Q53" s="32">
        <v>1</v>
      </c>
      <c r="R53" s="32">
        <v>0</v>
      </c>
      <c r="S53" s="32">
        <v>2</v>
      </c>
      <c r="T53" s="32">
        <v>2</v>
      </c>
      <c r="U53" s="32">
        <v>2</v>
      </c>
      <c r="V53" s="32">
        <v>29</v>
      </c>
      <c r="W53" s="32">
        <f t="shared" si="3"/>
        <v>12</v>
      </c>
      <c r="X53" s="32">
        <f t="shared" si="4"/>
        <v>8</v>
      </c>
      <c r="Y53" s="32">
        <f t="shared" si="5"/>
        <v>6</v>
      </c>
    </row>
    <row r="54" spans="1:25" x14ac:dyDescent="0.25">
      <c r="A54" s="32">
        <v>53</v>
      </c>
      <c r="B54" s="32" t="s">
        <v>19</v>
      </c>
      <c r="C54" s="32">
        <v>17</v>
      </c>
      <c r="D54" s="32">
        <v>1</v>
      </c>
      <c r="E54" s="32">
        <v>2</v>
      </c>
      <c r="F54" s="32">
        <v>2</v>
      </c>
      <c r="G54" s="32">
        <v>1</v>
      </c>
      <c r="H54" s="32">
        <v>1</v>
      </c>
      <c r="I54" s="32">
        <v>1</v>
      </c>
      <c r="J54" s="32">
        <v>4</v>
      </c>
      <c r="K54" s="32">
        <v>3</v>
      </c>
      <c r="L54" s="32">
        <v>2</v>
      </c>
      <c r="M54" s="32">
        <v>2</v>
      </c>
      <c r="N54" s="32">
        <v>1</v>
      </c>
      <c r="O54" s="32">
        <v>2</v>
      </c>
      <c r="P54" s="32">
        <v>1</v>
      </c>
      <c r="Q54" s="32">
        <v>2</v>
      </c>
      <c r="R54" s="32">
        <v>1</v>
      </c>
      <c r="S54" s="32">
        <v>1</v>
      </c>
      <c r="T54" s="32">
        <v>1</v>
      </c>
      <c r="U54" s="32">
        <v>1</v>
      </c>
      <c r="V54" s="32">
        <v>29</v>
      </c>
      <c r="W54" s="32">
        <f t="shared" si="3"/>
        <v>12</v>
      </c>
      <c r="X54" s="32">
        <f t="shared" si="4"/>
        <v>7</v>
      </c>
      <c r="Y54" s="32">
        <f t="shared" si="5"/>
        <v>3</v>
      </c>
    </row>
    <row r="55" spans="1:25" x14ac:dyDescent="0.25">
      <c r="A55" s="32">
        <v>54</v>
      </c>
      <c r="B55" s="32" t="s">
        <v>6</v>
      </c>
      <c r="C55" s="32">
        <v>10</v>
      </c>
      <c r="D55" s="32">
        <v>1</v>
      </c>
      <c r="E55" s="32">
        <v>2</v>
      </c>
      <c r="F55" s="32">
        <v>1</v>
      </c>
      <c r="G55" s="32">
        <v>2</v>
      </c>
      <c r="H55" s="32">
        <v>3</v>
      </c>
      <c r="I55" s="32">
        <v>3</v>
      </c>
      <c r="J55" s="32">
        <v>3</v>
      </c>
      <c r="K55" s="32">
        <v>2</v>
      </c>
      <c r="L55" s="32">
        <v>1</v>
      </c>
      <c r="M55" s="32">
        <v>1</v>
      </c>
      <c r="N55" s="32">
        <v>0</v>
      </c>
      <c r="O55" s="32">
        <v>2</v>
      </c>
      <c r="P55" s="32">
        <v>1</v>
      </c>
      <c r="Q55" s="32">
        <v>2</v>
      </c>
      <c r="R55" s="32">
        <v>2</v>
      </c>
      <c r="S55" s="32">
        <v>0</v>
      </c>
      <c r="T55" s="32">
        <v>2</v>
      </c>
      <c r="U55" s="32">
        <v>1</v>
      </c>
      <c r="V55" s="32">
        <v>29</v>
      </c>
      <c r="W55" s="32">
        <f t="shared" si="3"/>
        <v>11</v>
      </c>
      <c r="X55" s="32">
        <f t="shared" si="4"/>
        <v>8</v>
      </c>
      <c r="Y55" s="32">
        <f t="shared" si="5"/>
        <v>3</v>
      </c>
    </row>
    <row r="56" spans="1:25" x14ac:dyDescent="0.25">
      <c r="A56" s="32">
        <v>55</v>
      </c>
      <c r="B56" s="32" t="s">
        <v>18</v>
      </c>
      <c r="C56" s="32">
        <v>29</v>
      </c>
      <c r="D56" s="32">
        <v>1</v>
      </c>
      <c r="E56" s="32">
        <v>1</v>
      </c>
      <c r="F56" s="32">
        <v>3</v>
      </c>
      <c r="G56" s="32">
        <v>3</v>
      </c>
      <c r="H56" s="32">
        <v>1</v>
      </c>
      <c r="I56" s="32">
        <v>2</v>
      </c>
      <c r="J56" s="32">
        <v>2</v>
      </c>
      <c r="K56" s="32">
        <v>2</v>
      </c>
      <c r="L56" s="32">
        <v>1</v>
      </c>
      <c r="M56" s="32">
        <v>3</v>
      </c>
      <c r="N56" s="32">
        <v>0</v>
      </c>
      <c r="O56" s="32">
        <v>0</v>
      </c>
      <c r="P56" s="32">
        <v>0</v>
      </c>
      <c r="Q56" s="32">
        <v>3</v>
      </c>
      <c r="R56" s="32">
        <v>1</v>
      </c>
      <c r="S56" s="32">
        <v>1</v>
      </c>
      <c r="T56" s="32">
        <v>2</v>
      </c>
      <c r="U56" s="32">
        <v>2</v>
      </c>
      <c r="V56" s="32">
        <v>28</v>
      </c>
      <c r="W56" s="32">
        <f t="shared" si="3"/>
        <v>12</v>
      </c>
      <c r="X56" s="32">
        <f t="shared" si="4"/>
        <v>9</v>
      </c>
      <c r="Y56" s="32">
        <f t="shared" si="5"/>
        <v>5</v>
      </c>
    </row>
    <row r="57" spans="1:25" x14ac:dyDescent="0.25">
      <c r="A57" s="32">
        <v>56</v>
      </c>
      <c r="B57" s="32" t="s">
        <v>17</v>
      </c>
      <c r="C57" s="32">
        <v>5</v>
      </c>
      <c r="D57" s="32">
        <v>1</v>
      </c>
      <c r="E57" s="32">
        <v>2</v>
      </c>
      <c r="F57" s="32">
        <v>2</v>
      </c>
      <c r="G57" s="32">
        <v>2</v>
      </c>
      <c r="H57" s="32">
        <v>3</v>
      </c>
      <c r="I57" s="32">
        <v>3</v>
      </c>
      <c r="J57" s="32">
        <v>1</v>
      </c>
      <c r="K57" s="32">
        <v>1</v>
      </c>
      <c r="L57" s="32">
        <v>2</v>
      </c>
      <c r="M57" s="32">
        <v>2</v>
      </c>
      <c r="N57" s="32">
        <v>0</v>
      </c>
      <c r="O57" s="32">
        <v>2</v>
      </c>
      <c r="P57" s="32">
        <v>1</v>
      </c>
      <c r="Q57" s="32">
        <v>2</v>
      </c>
      <c r="R57" s="32">
        <v>1</v>
      </c>
      <c r="S57" s="32">
        <v>2</v>
      </c>
      <c r="T57" s="32">
        <v>0</v>
      </c>
      <c r="U57" s="32">
        <v>1</v>
      </c>
      <c r="V57" s="32">
        <v>28</v>
      </c>
      <c r="W57" s="32">
        <f t="shared" si="3"/>
        <v>11</v>
      </c>
      <c r="X57" s="32">
        <f t="shared" si="4"/>
        <v>7</v>
      </c>
      <c r="Y57" s="32">
        <f t="shared" si="5"/>
        <v>3</v>
      </c>
    </row>
    <row r="58" spans="1:25" x14ac:dyDescent="0.25">
      <c r="A58" s="32">
        <v>57</v>
      </c>
      <c r="B58" s="32" t="s">
        <v>16</v>
      </c>
      <c r="C58" s="32">
        <v>18</v>
      </c>
      <c r="D58" s="32">
        <v>0</v>
      </c>
      <c r="E58" s="32">
        <v>0</v>
      </c>
      <c r="F58" s="32">
        <v>2</v>
      </c>
      <c r="G58" s="32">
        <v>2</v>
      </c>
      <c r="H58" s="32">
        <v>2</v>
      </c>
      <c r="I58" s="32">
        <v>3</v>
      </c>
      <c r="J58" s="32">
        <v>1</v>
      </c>
      <c r="K58" s="32">
        <v>1</v>
      </c>
      <c r="L58" s="32">
        <v>0</v>
      </c>
      <c r="M58" s="32">
        <v>3</v>
      </c>
      <c r="N58" s="32">
        <v>1</v>
      </c>
      <c r="O58" s="32">
        <v>2</v>
      </c>
      <c r="P58" s="32">
        <v>3</v>
      </c>
      <c r="Q58" s="32">
        <v>1</v>
      </c>
      <c r="R58" s="32">
        <v>1</v>
      </c>
      <c r="S58" s="32">
        <v>2</v>
      </c>
      <c r="T58" s="32">
        <v>1</v>
      </c>
      <c r="U58" s="32">
        <v>2</v>
      </c>
      <c r="V58" s="32">
        <v>27</v>
      </c>
      <c r="W58" s="32">
        <f t="shared" si="3"/>
        <v>16</v>
      </c>
      <c r="X58" s="32">
        <f t="shared" si="4"/>
        <v>10</v>
      </c>
      <c r="Y58" s="32">
        <f t="shared" si="5"/>
        <v>5</v>
      </c>
    </row>
    <row r="59" spans="1:25" x14ac:dyDescent="0.25">
      <c r="A59" s="32">
        <v>58</v>
      </c>
      <c r="B59" s="32" t="s">
        <v>15</v>
      </c>
      <c r="C59" s="32">
        <v>28</v>
      </c>
      <c r="D59" s="32">
        <v>0</v>
      </c>
      <c r="E59" s="32">
        <v>2</v>
      </c>
      <c r="F59" s="32">
        <v>0</v>
      </c>
      <c r="G59" s="32">
        <v>3</v>
      </c>
      <c r="H59" s="32">
        <v>2</v>
      </c>
      <c r="I59" s="32">
        <v>2</v>
      </c>
      <c r="J59" s="32">
        <v>2</v>
      </c>
      <c r="K59" s="32">
        <v>3</v>
      </c>
      <c r="L59" s="32">
        <v>1</v>
      </c>
      <c r="M59" s="32">
        <v>3</v>
      </c>
      <c r="N59" s="32">
        <v>0</v>
      </c>
      <c r="O59" s="32">
        <v>2</v>
      </c>
      <c r="P59" s="32">
        <v>0</v>
      </c>
      <c r="Q59" s="32">
        <v>3</v>
      </c>
      <c r="R59" s="32">
        <v>0</v>
      </c>
      <c r="S59" s="32">
        <v>1</v>
      </c>
      <c r="T59" s="32">
        <v>1</v>
      </c>
      <c r="U59" s="32">
        <v>2</v>
      </c>
      <c r="V59" s="32">
        <v>27</v>
      </c>
      <c r="W59" s="32">
        <f t="shared" si="3"/>
        <v>12</v>
      </c>
      <c r="X59" s="32">
        <f t="shared" si="4"/>
        <v>7</v>
      </c>
      <c r="Y59" s="32">
        <f t="shared" si="5"/>
        <v>4</v>
      </c>
    </row>
    <row r="60" spans="1:25" x14ac:dyDescent="0.25">
      <c r="A60" s="32">
        <v>59</v>
      </c>
      <c r="B60" s="32" t="s">
        <v>14</v>
      </c>
      <c r="C60" s="32">
        <v>25</v>
      </c>
      <c r="D60" s="32">
        <v>2</v>
      </c>
      <c r="E60" s="32">
        <v>2</v>
      </c>
      <c r="F60" s="32">
        <v>0</v>
      </c>
      <c r="G60" s="32">
        <v>3</v>
      </c>
      <c r="H60" s="32">
        <v>0</v>
      </c>
      <c r="I60" s="32">
        <v>1</v>
      </c>
      <c r="J60" s="32">
        <v>0</v>
      </c>
      <c r="K60" s="32">
        <v>3</v>
      </c>
      <c r="L60" s="32">
        <v>0</v>
      </c>
      <c r="M60" s="32">
        <v>2</v>
      </c>
      <c r="N60" s="32">
        <v>1</v>
      </c>
      <c r="O60" s="32">
        <v>0</v>
      </c>
      <c r="P60" s="32">
        <v>2</v>
      </c>
      <c r="Q60" s="32">
        <v>2</v>
      </c>
      <c r="R60" s="32">
        <v>2</v>
      </c>
      <c r="S60" s="32">
        <v>3</v>
      </c>
      <c r="T60" s="32">
        <v>0</v>
      </c>
      <c r="U60" s="32">
        <v>3</v>
      </c>
      <c r="V60" s="32">
        <v>26</v>
      </c>
      <c r="W60" s="32">
        <f t="shared" si="3"/>
        <v>15</v>
      </c>
      <c r="X60" s="32">
        <f t="shared" si="4"/>
        <v>12</v>
      </c>
      <c r="Y60" s="32">
        <f t="shared" si="5"/>
        <v>6</v>
      </c>
    </row>
    <row r="61" spans="1:25" x14ac:dyDescent="0.25">
      <c r="A61" s="32">
        <v>60</v>
      </c>
      <c r="B61" s="32" t="s">
        <v>13</v>
      </c>
      <c r="C61" s="32">
        <v>18</v>
      </c>
      <c r="D61" s="32">
        <v>2</v>
      </c>
      <c r="E61" s="32">
        <v>0</v>
      </c>
      <c r="F61" s="32">
        <v>2</v>
      </c>
      <c r="G61" s="32">
        <v>1</v>
      </c>
      <c r="H61" s="32">
        <v>0</v>
      </c>
      <c r="I61" s="32">
        <v>1</v>
      </c>
      <c r="J61" s="32">
        <v>1</v>
      </c>
      <c r="K61" s="32">
        <v>3</v>
      </c>
      <c r="L61" s="32">
        <v>1</v>
      </c>
      <c r="M61" s="32">
        <v>3</v>
      </c>
      <c r="N61" s="32">
        <v>3</v>
      </c>
      <c r="O61" s="32">
        <v>0</v>
      </c>
      <c r="P61" s="32">
        <v>3</v>
      </c>
      <c r="Q61" s="32">
        <v>2</v>
      </c>
      <c r="R61" s="32">
        <v>1</v>
      </c>
      <c r="S61" s="32">
        <v>1</v>
      </c>
      <c r="T61" s="32">
        <v>2</v>
      </c>
      <c r="U61" s="32">
        <v>0</v>
      </c>
      <c r="V61" s="32">
        <v>26</v>
      </c>
      <c r="W61" s="32">
        <f t="shared" si="3"/>
        <v>15</v>
      </c>
      <c r="X61" s="32">
        <f t="shared" si="4"/>
        <v>9</v>
      </c>
      <c r="Y61" s="32">
        <f t="shared" si="5"/>
        <v>3</v>
      </c>
    </row>
    <row r="62" spans="1:25" x14ac:dyDescent="0.25">
      <c r="A62" s="32">
        <v>61</v>
      </c>
      <c r="B62" s="32" t="s">
        <v>12</v>
      </c>
      <c r="C62" s="32">
        <v>19</v>
      </c>
      <c r="D62" s="32">
        <v>0</v>
      </c>
      <c r="E62" s="32">
        <v>1</v>
      </c>
      <c r="F62" s="32">
        <v>2</v>
      </c>
      <c r="G62" s="32">
        <v>2</v>
      </c>
      <c r="H62" s="32">
        <v>1</v>
      </c>
      <c r="I62" s="32">
        <v>2</v>
      </c>
      <c r="J62" s="32">
        <v>2</v>
      </c>
      <c r="K62" s="32">
        <v>2</v>
      </c>
      <c r="L62" s="32">
        <v>2</v>
      </c>
      <c r="M62" s="32">
        <v>0</v>
      </c>
      <c r="N62" s="32">
        <v>2</v>
      </c>
      <c r="O62" s="32">
        <v>0</v>
      </c>
      <c r="P62" s="32">
        <v>1</v>
      </c>
      <c r="Q62" s="32">
        <v>3</v>
      </c>
      <c r="R62" s="32">
        <v>2</v>
      </c>
      <c r="S62" s="32">
        <v>1</v>
      </c>
      <c r="T62" s="32">
        <v>1</v>
      </c>
      <c r="U62" s="32">
        <v>1</v>
      </c>
      <c r="V62" s="32">
        <v>25</v>
      </c>
      <c r="W62" s="32">
        <f t="shared" si="3"/>
        <v>11</v>
      </c>
      <c r="X62" s="32">
        <f t="shared" si="4"/>
        <v>9</v>
      </c>
      <c r="Y62" s="32">
        <f t="shared" si="5"/>
        <v>3</v>
      </c>
    </row>
    <row r="63" spans="1:25" x14ac:dyDescent="0.25">
      <c r="A63" s="32">
        <v>62</v>
      </c>
      <c r="B63" s="32" t="s">
        <v>11</v>
      </c>
      <c r="C63" s="32">
        <v>17</v>
      </c>
      <c r="D63" s="32">
        <v>1</v>
      </c>
      <c r="E63" s="32">
        <v>0</v>
      </c>
      <c r="F63" s="32">
        <v>2</v>
      </c>
      <c r="G63" s="32">
        <v>1</v>
      </c>
      <c r="H63" s="32">
        <v>2</v>
      </c>
      <c r="I63" s="32">
        <v>1</v>
      </c>
      <c r="J63" s="32">
        <v>1</v>
      </c>
      <c r="K63" s="32">
        <v>2</v>
      </c>
      <c r="L63" s="32">
        <v>0</v>
      </c>
      <c r="M63" s="32">
        <v>2</v>
      </c>
      <c r="N63" s="32">
        <v>3</v>
      </c>
      <c r="O63" s="32">
        <v>1</v>
      </c>
      <c r="P63" s="32">
        <v>1</v>
      </c>
      <c r="Q63" s="32">
        <v>2</v>
      </c>
      <c r="R63" s="32">
        <v>2</v>
      </c>
      <c r="S63" s="32">
        <v>1</v>
      </c>
      <c r="T63" s="32">
        <v>0</v>
      </c>
      <c r="U63" s="32">
        <v>2</v>
      </c>
      <c r="V63" s="32">
        <v>24</v>
      </c>
      <c r="W63" s="32">
        <f t="shared" si="3"/>
        <v>14</v>
      </c>
      <c r="X63" s="32">
        <f t="shared" si="4"/>
        <v>8</v>
      </c>
      <c r="Y63" s="32">
        <f t="shared" si="5"/>
        <v>3</v>
      </c>
    </row>
    <row r="64" spans="1:25" x14ac:dyDescent="0.25">
      <c r="A64" s="32">
        <v>63</v>
      </c>
      <c r="B64" s="32" t="s">
        <v>10</v>
      </c>
      <c r="C64" s="32">
        <v>9</v>
      </c>
      <c r="D64" s="32">
        <v>1</v>
      </c>
      <c r="E64" s="32">
        <v>1</v>
      </c>
      <c r="F64" s="32">
        <v>1</v>
      </c>
      <c r="G64" s="32">
        <v>3</v>
      </c>
      <c r="H64" s="32">
        <v>2</v>
      </c>
      <c r="I64" s="32">
        <v>2</v>
      </c>
      <c r="J64" s="32">
        <v>2</v>
      </c>
      <c r="K64" s="32">
        <v>1</v>
      </c>
      <c r="L64" s="32">
        <v>3</v>
      </c>
      <c r="M64" s="32">
        <v>1</v>
      </c>
      <c r="N64" s="32">
        <v>1</v>
      </c>
      <c r="O64" s="32">
        <v>0</v>
      </c>
      <c r="P64" s="32">
        <v>1</v>
      </c>
      <c r="Q64" s="32">
        <v>1</v>
      </c>
      <c r="R64" s="32">
        <v>3</v>
      </c>
      <c r="S64" s="32">
        <v>0</v>
      </c>
      <c r="T64" s="32">
        <v>0</v>
      </c>
      <c r="U64" s="32">
        <v>1</v>
      </c>
      <c r="V64" s="32">
        <v>24</v>
      </c>
      <c r="W64" s="32">
        <f t="shared" si="3"/>
        <v>8</v>
      </c>
      <c r="X64" s="32">
        <f t="shared" si="4"/>
        <v>6</v>
      </c>
      <c r="Y64" s="32">
        <f t="shared" si="5"/>
        <v>1</v>
      </c>
    </row>
    <row r="65" spans="1:25" x14ac:dyDescent="0.25">
      <c r="A65" s="32">
        <v>64</v>
      </c>
      <c r="B65" s="32" t="s">
        <v>9</v>
      </c>
      <c r="C65" s="32">
        <v>30</v>
      </c>
      <c r="D65" s="32">
        <v>0</v>
      </c>
      <c r="E65" s="32">
        <v>0</v>
      </c>
      <c r="F65" s="32">
        <v>1</v>
      </c>
      <c r="G65" s="32">
        <v>0</v>
      </c>
      <c r="H65" s="32">
        <v>2</v>
      </c>
      <c r="I65" s="32">
        <v>0</v>
      </c>
      <c r="J65" s="32">
        <v>2</v>
      </c>
      <c r="K65" s="32">
        <v>1</v>
      </c>
      <c r="L65" s="32">
        <v>2</v>
      </c>
      <c r="M65" s="32">
        <v>2</v>
      </c>
      <c r="N65" s="32">
        <v>2</v>
      </c>
      <c r="O65" s="32">
        <v>0</v>
      </c>
      <c r="P65" s="32">
        <v>2</v>
      </c>
      <c r="Q65" s="32">
        <v>3</v>
      </c>
      <c r="R65" s="32">
        <v>0</v>
      </c>
      <c r="S65" s="32">
        <v>0</v>
      </c>
      <c r="T65" s="32">
        <v>2</v>
      </c>
      <c r="U65" s="32">
        <v>2</v>
      </c>
      <c r="V65" s="32">
        <v>21</v>
      </c>
      <c r="W65" s="32">
        <f t="shared" si="3"/>
        <v>13</v>
      </c>
      <c r="X65" s="32">
        <f t="shared" si="4"/>
        <v>9</v>
      </c>
      <c r="Y65" s="32">
        <f t="shared" si="5"/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32player draw</vt:lpstr>
      <vt:lpstr>competition-results-export (8)</vt:lpstr>
      <vt:lpstr>'32player draw'!Print_Area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PrintYourBrackets.com</dc:creator>
  <cp:lastModifiedBy>Golf Shop</cp:lastModifiedBy>
  <cp:lastPrinted>2026-03-08T00:59:03Z</cp:lastPrinted>
  <dcterms:created xsi:type="dcterms:W3CDTF">2016-12-05T00:28:29Z</dcterms:created>
  <dcterms:modified xsi:type="dcterms:W3CDTF">2026-03-08T01:03:46Z</dcterms:modified>
</cp:coreProperties>
</file>